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ianmcgriff/Desktop/"/>
    </mc:Choice>
  </mc:AlternateContent>
  <xr:revisionPtr revIDLastSave="0" documentId="8_{ECDE33F5-C640-5F43-B5E6-975ECC37E2F7}" xr6:coauthVersionLast="47" xr6:coauthVersionMax="47" xr10:uidLastSave="{00000000-0000-0000-0000-000000000000}"/>
  <bookViews>
    <workbookView xWindow="0" yWindow="500" windowWidth="33600" windowHeight="20500" xr2:uid="{88CDE7D2-2360-4E3B-8B2D-CC5D638450ED}"/>
  </bookViews>
  <sheets>
    <sheet name="FORECAST SUMMARY" sheetId="2" r:id="rId1"/>
    <sheet name="Monthly Forecasts" sheetId="4" r:id="rId2"/>
  </sheets>
  <definedNames>
    <definedName name="_xlnm.Print_Area" localSheetId="0">'FORECAST SUMMARY'!$A$1:$AN$5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C93" i="2" l="1"/>
  <c r="L93" i="2" l="1"/>
  <c r="M93" i="2"/>
  <c r="N93" i="2"/>
  <c r="O93" i="2"/>
  <c r="Q93" i="2"/>
  <c r="AH93" i="2"/>
  <c r="AI93" i="2"/>
  <c r="AJ93" i="2"/>
  <c r="AN93" i="2"/>
  <c r="AL93" i="2" l="1"/>
  <c r="AB93" i="2"/>
  <c r="F93" i="2"/>
  <c r="AG93" i="2"/>
  <c r="AA93" i="2"/>
  <c r="E93" i="2"/>
  <c r="J93" i="2"/>
  <c r="Z93" i="2"/>
  <c r="V93" i="2"/>
  <c r="U93" i="2"/>
  <c r="S93" i="2"/>
  <c r="AE93" i="2"/>
  <c r="H93" i="2"/>
  <c r="AC93" i="2"/>
  <c r="G93" i="2"/>
  <c r="C93" i="2"/>
  <c r="X93" i="2"/>
  <c r="T93" i="2"/>
  <c r="AO93" i="2" l="1"/>
  <c r="AP93" i="2" l="1"/>
  <c r="AQ93" i="2" l="1"/>
  <c r="AS93" i="2" l="1"/>
  <c r="AU93" i="2" l="1"/>
  <c r="AV93" i="2" l="1"/>
  <c r="AW93" i="2" l="1"/>
  <c r="AZ93" i="2" l="1"/>
  <c r="AX93" i="2" l="1"/>
  <c r="BB93" i="2" l="1"/>
  <c r="BC93" i="2" l="1"/>
  <c r="BD93" i="2" l="1"/>
  <c r="BE93" i="2" l="1"/>
  <c r="BG93" i="2"/>
  <c r="BI93" i="2" l="1"/>
  <c r="BJ93" i="2" l="1"/>
  <c r="BK93" i="2" l="1"/>
  <c r="BN93" i="2" l="1"/>
  <c r="BL93" i="2"/>
  <c r="BP93" i="2" l="1"/>
  <c r="BQ93" i="2" l="1"/>
  <c r="BR93" i="2" l="1"/>
  <c r="BU93" i="2" l="1"/>
  <c r="BS93" i="2"/>
  <c r="BW93" i="2" l="1"/>
  <c r="BX93" i="2" l="1"/>
  <c r="BY93" i="2" l="1"/>
  <c r="BZ93" i="2" l="1"/>
  <c r="CB93" i="2"/>
</calcChain>
</file>

<file path=xl/sharedStrings.xml><?xml version="1.0" encoding="utf-8"?>
<sst xmlns="http://schemas.openxmlformats.org/spreadsheetml/2006/main" count="122" uniqueCount="46">
  <si>
    <t>Q4</t>
  </si>
  <si>
    <t>Q3</t>
  </si>
  <si>
    <t>Q2</t>
  </si>
  <si>
    <t>Q1</t>
  </si>
  <si>
    <t>Retail</t>
  </si>
  <si>
    <t xml:space="preserve">  Y/Y</t>
  </si>
  <si>
    <t>2024F</t>
  </si>
  <si>
    <t>2023F</t>
  </si>
  <si>
    <t>2025F</t>
  </si>
  <si>
    <t>2026F</t>
  </si>
  <si>
    <t>2027F</t>
  </si>
  <si>
    <t>Spread checker</t>
  </si>
  <si>
    <t>Auction</t>
  </si>
  <si>
    <t>300k-550k</t>
  </si>
  <si>
    <t>4yr old, 300k-550k miles</t>
  </si>
  <si>
    <t>U.S. USED CLASS 8 PRICE FORECAST SUMMARY</t>
  </si>
  <si>
    <t>3yr old, 400k-500k miles</t>
  </si>
  <si>
    <t>3yr old, 300k-400k miles</t>
  </si>
  <si>
    <t>$ per unit</t>
  </si>
  <si>
    <t>300k-400k</t>
  </si>
  <si>
    <t>USED TRACTOR SLEEPER PRICE ($)</t>
  </si>
  <si>
    <t>5yr old, 350k-550k miles</t>
  </si>
  <si>
    <t xml:space="preserve">300k-550k </t>
  </si>
  <si>
    <t>miles</t>
  </si>
  <si>
    <t xml:space="preserve">500k-550k </t>
  </si>
  <si>
    <t xml:space="preserve">400k-500k </t>
  </si>
  <si>
    <t xml:space="preserve">300k-350k </t>
  </si>
  <si>
    <t xml:space="preserve">400k-450k </t>
  </si>
  <si>
    <t xml:space="preserve">450k-500k </t>
  </si>
  <si>
    <t xml:space="preserve">350k-400k </t>
  </si>
  <si>
    <t>3- to 5-yr old, Weighted Average</t>
  </si>
  <si>
    <t>5-yr-old, Weighted Average</t>
  </si>
  <si>
    <t>5-yr-old, 500k-550k miles</t>
  </si>
  <si>
    <t>5-yr-old, 450k-500k miles</t>
  </si>
  <si>
    <t>5-yr-old, 400k-450k miles</t>
  </si>
  <si>
    <t>5-yr-old, 350k-400k miles</t>
  </si>
  <si>
    <t>4-yr-old, Weighted Average</t>
  </si>
  <si>
    <t>4-yr-old, 500k-550k miles</t>
  </si>
  <si>
    <t>4-yr-old, 450k-500k miles</t>
  </si>
  <si>
    <t>4-yr-old, 400k-500k miles</t>
  </si>
  <si>
    <t>4-yr-old, 350k-400k miles</t>
  </si>
  <si>
    <t>4-yr-old, 300k-350k miles</t>
  </si>
  <si>
    <t>3-yr-old, Weighted Average</t>
  </si>
  <si>
    <t>4-Year-Old</t>
  </si>
  <si>
    <t>5-Year-Old</t>
  </si>
  <si>
    <t>3-Year-Old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</si>
</sst>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%"/>
    <numFmt numFmtId="165" formatCode="0.0_)"/>
    <numFmt numFmtId="166" formatCode="#,##0.0"/>
    <numFmt numFmtId="167" formatCode="0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u/>
      <sz val="13"/>
      <name val="Arial"/>
      <family val="2"/>
    </font>
    <font>
      <b/>
      <sz val="13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b/>
      <sz val="10"/>
      <color theme="2"/>
      <name val="Arial"/>
      <family val="2"/>
    </font>
    <font>
      <b/>
      <sz val="13"/>
      <color theme="2"/>
      <name val="Arial"/>
      <family val="2"/>
    </font>
    <font>
      <b/>
      <u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theme="0" tint="-0.249977111117893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3" fillId="0" borderId="0" xfId="2"/>
    <xf numFmtId="9" fontId="2" fillId="0" borderId="0" xfId="1" applyFont="1"/>
    <xf numFmtId="0" fontId="6" fillId="0" borderId="0" xfId="2" applyFont="1"/>
    <xf numFmtId="3" fontId="7" fillId="0" borderId="0" xfId="3" applyNumberFormat="1" applyFont="1"/>
    <xf numFmtId="0" fontId="7" fillId="0" borderId="0" xfId="2" applyFont="1"/>
    <xf numFmtId="0" fontId="8" fillId="0" borderId="0" xfId="2" applyFont="1"/>
    <xf numFmtId="9" fontId="3" fillId="0" borderId="0" xfId="3" applyNumberFormat="1" applyFont="1"/>
    <xf numFmtId="9" fontId="3" fillId="0" borderId="0" xfId="4" applyFont="1"/>
    <xf numFmtId="165" fontId="9" fillId="0" borderId="0" xfId="2" applyNumberFormat="1" applyFont="1" applyAlignment="1">
      <alignment horizontal="right"/>
    </xf>
    <xf numFmtId="9" fontId="10" fillId="0" borderId="0" xfId="4" applyFont="1"/>
    <xf numFmtId="9" fontId="10" fillId="0" borderId="0" xfId="3" applyNumberFormat="1" applyFont="1"/>
    <xf numFmtId="9" fontId="3" fillId="0" borderId="2" xfId="3" applyNumberFormat="1" applyFont="1" applyBorder="1"/>
    <xf numFmtId="9" fontId="3" fillId="0" borderId="1" xfId="4" applyFont="1" applyBorder="1"/>
    <xf numFmtId="166" fontId="6" fillId="0" borderId="2" xfId="3" applyNumberFormat="1" applyFont="1" applyBorder="1"/>
    <xf numFmtId="3" fontId="6" fillId="0" borderId="1" xfId="3" applyNumberFormat="1" applyFont="1" applyBorder="1"/>
    <xf numFmtId="166" fontId="3" fillId="0" borderId="0" xfId="3" applyNumberFormat="1" applyFont="1"/>
    <xf numFmtId="3" fontId="6" fillId="0" borderId="0" xfId="3" applyNumberFormat="1" applyFont="1"/>
    <xf numFmtId="3" fontId="11" fillId="0" borderId="0" xfId="2" applyNumberFormat="1" applyFont="1" applyAlignment="1">
      <alignment horizontal="right"/>
    </xf>
    <xf numFmtId="0" fontId="12" fillId="0" borderId="0" xfId="2" applyFont="1"/>
    <xf numFmtId="165" fontId="6" fillId="0" borderId="0" xfId="2" applyNumberFormat="1" applyFont="1"/>
    <xf numFmtId="165" fontId="11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65" fontId="3" fillId="0" borderId="0" xfId="2" applyNumberFormat="1" applyAlignment="1">
      <alignment horizontal="centerContinuous"/>
    </xf>
    <xf numFmtId="0" fontId="14" fillId="0" borderId="0" xfId="2" applyFont="1"/>
    <xf numFmtId="9" fontId="15" fillId="0" borderId="0" xfId="3" applyNumberFormat="1" applyFont="1"/>
    <xf numFmtId="9" fontId="15" fillId="0" borderId="0" xfId="4" applyFont="1"/>
    <xf numFmtId="0" fontId="16" fillId="0" borderId="0" xfId="2" applyFont="1"/>
    <xf numFmtId="167" fontId="6" fillId="0" borderId="4" xfId="2" applyNumberFormat="1" applyFont="1" applyBorder="1" applyAlignment="1">
      <alignment horizontal="centerContinuous"/>
    </xf>
    <xf numFmtId="0" fontId="6" fillId="0" borderId="4" xfId="2" applyFont="1" applyBorder="1" applyAlignment="1">
      <alignment horizontal="centerContinuous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2" fillId="2" borderId="0" xfId="0" applyFont="1" applyFill="1"/>
    <xf numFmtId="17" fontId="4" fillId="2" borderId="0" xfId="0" applyNumberFormat="1" applyFont="1" applyFill="1"/>
    <xf numFmtId="38" fontId="4" fillId="2" borderId="0" xfId="0" applyNumberFormat="1" applyFont="1" applyFill="1" applyAlignment="1">
      <alignment horizontal="center"/>
    </xf>
    <xf numFmtId="37" fontId="5" fillId="2" borderId="0" xfId="2" applyNumberFormat="1" applyFont="1" applyFill="1" applyAlignment="1">
      <alignment horizontal="center"/>
    </xf>
    <xf numFmtId="17" fontId="4" fillId="2" borderId="3" xfId="0" applyNumberFormat="1" applyFont="1" applyFill="1" applyBorder="1"/>
    <xf numFmtId="38" fontId="4" fillId="2" borderId="3" xfId="0" applyNumberFormat="1" applyFont="1" applyFill="1" applyBorder="1" applyAlignment="1">
      <alignment horizontal="center"/>
    </xf>
    <xf numFmtId="37" fontId="5" fillId="2" borderId="3" xfId="2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64" fontId="2" fillId="2" borderId="0" xfId="1" applyNumberFormat="1" applyFont="1" applyFill="1"/>
    <xf numFmtId="164" fontId="2" fillId="2" borderId="0" xfId="0" applyNumberFormat="1" applyFont="1" applyFill="1"/>
    <xf numFmtId="167" fontId="3" fillId="0" borderId="0" xfId="2" applyNumberFormat="1" applyAlignment="1">
      <alignment horizontal="right"/>
    </xf>
    <xf numFmtId="3" fontId="3" fillId="0" borderId="0" xfId="3" applyNumberFormat="1" applyFont="1" applyBorder="1"/>
    <xf numFmtId="167" fontId="3" fillId="2" borderId="0" xfId="2" applyNumberFormat="1" applyFill="1" applyAlignment="1">
      <alignment horizontal="right"/>
    </xf>
    <xf numFmtId="0" fontId="4" fillId="2" borderId="5" xfId="0" applyFont="1" applyFill="1" applyBorder="1" applyAlignment="1">
      <alignment horizontal="center"/>
    </xf>
    <xf numFmtId="0" fontId="13" fillId="0" borderId="0" xfId="2" applyFont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</cellXfs>
  <cellStyles count="5">
    <cellStyle name="Comma 2" xfId="3" xr:uid="{D337014F-C012-46E0-AD9A-7488DF653E8E}"/>
    <cellStyle name="Normal" xfId="0" builtinId="0"/>
    <cellStyle name="Normal 2" xfId="2" xr:uid="{F82BB7B5-CED3-47E0-B082-F7FEE4B68FB2}"/>
    <cellStyle name="Percent" xfId="1" builtinId="5"/>
    <cellStyle name="Percent 2" xfId="4" xr:uid="{6E9A7148-D9DA-4889-95E9-EA0DB63A650F}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443B8-F704-4C38-B5EE-54640536B92F}">
  <sheetPr codeName="Sheet1">
    <pageSetUpPr fitToPage="1"/>
  </sheetPr>
  <dimension ref="A1:CC93"/>
  <sheetViews>
    <sheetView showGridLines="0" tabSelected="1" zoomScale="85" zoomScaleNormal="85" workbookViewId="0">
      <pane xSplit="2" ySplit="5" topLeftCell="J6" activePane="bottomRight" state="frozen"/>
      <selection activeCell="V12" sqref="V12"/>
      <selection pane="topRight" activeCell="V12" sqref="V12"/>
      <selection pane="bottomLeft" activeCell="V12" sqref="V12"/>
      <selection pane="bottomRight" activeCell="CH49" sqref="CH49"/>
    </sheetView>
  </sheetViews>
  <sheetFormatPr baseColWidth="10" defaultColWidth="9.1640625" defaultRowHeight="13" outlineLevelCol="1" x14ac:dyDescent="0.15"/>
  <cols>
    <col min="1" max="1" width="14.1640625" style="2" customWidth="1"/>
    <col min="2" max="2" width="35" style="2" customWidth="1"/>
    <col min="3" max="3" width="10" style="2" hidden="1" customWidth="1" outlineLevel="1"/>
    <col min="4" max="4" width="1.6640625" style="2" hidden="1" customWidth="1" outlineLevel="1"/>
    <col min="5" max="8" width="8.33203125" style="2" hidden="1" customWidth="1" outlineLevel="1"/>
    <col min="9" max="9" width="1.6640625" style="2" hidden="1" customWidth="1" outlineLevel="1" collapsed="1"/>
    <col min="10" max="10" width="8.33203125" style="2" customWidth="1" collapsed="1"/>
    <col min="11" max="11" width="1.6640625" style="2" customWidth="1" collapsed="1"/>
    <col min="12" max="15" width="8.33203125" style="2" hidden="1" customWidth="1" outlineLevel="1"/>
    <col min="16" max="16" width="1.6640625" style="2" hidden="1" customWidth="1" outlineLevel="1"/>
    <col min="17" max="17" width="8.6640625" style="2" customWidth="1" collapsed="1"/>
    <col min="18" max="18" width="1.6640625" style="2" customWidth="1"/>
    <col min="19" max="22" width="8.33203125" style="2" hidden="1" customWidth="1" outlineLevel="1"/>
    <col min="23" max="23" width="1.6640625" style="2" hidden="1" customWidth="1" outlineLevel="1"/>
    <col min="24" max="24" width="8.6640625" style="2" customWidth="1" collapsed="1"/>
    <col min="25" max="25" width="1.6640625" style="2" customWidth="1"/>
    <col min="26" max="29" width="8.33203125" style="2" hidden="1" customWidth="1" outlineLevel="1"/>
    <col min="30" max="30" width="1.6640625" style="2" hidden="1" customWidth="1" outlineLevel="1"/>
    <col min="31" max="31" width="8.6640625" style="2" customWidth="1" collapsed="1"/>
    <col min="32" max="32" width="2.33203125" style="2" customWidth="1"/>
    <col min="33" max="36" width="8.33203125" style="2" hidden="1" customWidth="1" outlineLevel="1"/>
    <col min="37" max="37" width="1.6640625" style="2" hidden="1" customWidth="1" outlineLevel="1"/>
    <col min="38" max="38" width="8.6640625" style="2" customWidth="1" collapsed="1"/>
    <col min="39" max="39" width="1.6640625" style="2" customWidth="1"/>
    <col min="40" max="43" width="8.5" style="2" customWidth="1" outlineLevel="1"/>
    <col min="44" max="44" width="1.6640625" style="2" customWidth="1" outlineLevel="1"/>
    <col min="45" max="45" width="8.6640625" style="2" customWidth="1"/>
    <col min="46" max="46" width="1.6640625" style="2" customWidth="1"/>
    <col min="47" max="50" width="8.1640625" style="2" customWidth="1" outlineLevel="1"/>
    <col min="51" max="51" width="1.6640625" style="2" customWidth="1" outlineLevel="1"/>
    <col min="52" max="52" width="8.6640625" style="2" customWidth="1"/>
    <col min="53" max="53" width="1.6640625" style="2" customWidth="1"/>
    <col min="54" max="57" width="9.1640625" style="2" customWidth="1" outlineLevel="1"/>
    <col min="58" max="58" width="1.6640625" style="2" customWidth="1" outlineLevel="1"/>
    <col min="59" max="59" width="8.6640625" style="2" customWidth="1"/>
    <col min="60" max="60" width="1.6640625" style="2" customWidth="1"/>
    <col min="61" max="64" width="9.1640625" style="2" customWidth="1" outlineLevel="1"/>
    <col min="65" max="65" width="1.6640625" style="2" customWidth="1" outlineLevel="1"/>
    <col min="66" max="66" width="8.6640625" style="2" customWidth="1"/>
    <col min="67" max="67" width="1.6640625" style="2" customWidth="1"/>
    <col min="68" max="71" width="9.1640625" style="2" customWidth="1" outlineLevel="1"/>
    <col min="72" max="72" width="1.6640625" style="2" customWidth="1" outlineLevel="1"/>
    <col min="73" max="73" width="8.6640625" style="2" customWidth="1"/>
    <col min="74" max="74" width="1.6640625" style="2" customWidth="1"/>
    <col min="75" max="78" width="9.1640625" style="2" customWidth="1" outlineLevel="1"/>
    <col min="79" max="79" width="1.6640625" style="2" customWidth="1" outlineLevel="1"/>
    <col min="80" max="80" width="8.6640625" style="2" customWidth="1"/>
    <col min="81" max="81" width="1.6640625" style="2" customWidth="1"/>
    <col min="82" max="16384" width="9.1640625" style="2"/>
  </cols>
  <sheetData>
    <row r="1" spans="1:81" ht="6.75" customHeight="1" x14ac:dyDescent="0.15">
      <c r="BM1" s="24"/>
      <c r="BN1" s="24"/>
      <c r="BO1" s="24"/>
      <c r="BT1" s="24"/>
      <c r="BU1" s="24"/>
      <c r="BV1" s="24"/>
      <c r="CA1" s="24"/>
      <c r="CB1" s="24"/>
      <c r="CC1" s="24"/>
    </row>
    <row r="2" spans="1:81" ht="28" x14ac:dyDescent="0.3">
      <c r="A2" s="47" t="s">
        <v>15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</row>
    <row r="3" spans="1:81" ht="8.25" customHeight="1" x14ac:dyDescent="0.2">
      <c r="A3" s="4"/>
      <c r="B3" s="6"/>
      <c r="C3" s="21"/>
      <c r="D3" s="21"/>
      <c r="E3" s="21"/>
      <c r="I3" s="21"/>
      <c r="J3" s="21"/>
      <c r="K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F3" s="21"/>
      <c r="BG3" s="21"/>
      <c r="BH3" s="21"/>
      <c r="BM3" s="21"/>
      <c r="BN3" s="21"/>
      <c r="BO3" s="21"/>
      <c r="BT3" s="21"/>
      <c r="BU3" s="21"/>
      <c r="BV3" s="21"/>
      <c r="CA3" s="21"/>
      <c r="CB3" s="21"/>
      <c r="CC3" s="21"/>
    </row>
    <row r="4" spans="1:81" ht="15.75" customHeight="1" x14ac:dyDescent="0.2">
      <c r="A4" s="28" t="s">
        <v>20</v>
      </c>
      <c r="B4" s="6"/>
      <c r="C4" s="4"/>
      <c r="D4" s="4"/>
      <c r="E4" s="29">
        <v>2017</v>
      </c>
      <c r="F4" s="30"/>
      <c r="G4" s="30"/>
      <c r="H4" s="30"/>
      <c r="I4" s="4"/>
      <c r="J4" s="4"/>
      <c r="K4" s="4"/>
      <c r="L4" s="29">
        <v>2018</v>
      </c>
      <c r="M4" s="30"/>
      <c r="N4" s="30"/>
      <c r="O4" s="30"/>
      <c r="P4" s="4"/>
      <c r="Q4" s="4"/>
      <c r="R4" s="4"/>
      <c r="S4" s="29">
        <v>2019</v>
      </c>
      <c r="T4" s="30"/>
      <c r="U4" s="30"/>
      <c r="V4" s="30"/>
      <c r="W4" s="4"/>
      <c r="X4" s="4"/>
      <c r="Y4" s="4"/>
      <c r="Z4" s="29">
        <v>2020</v>
      </c>
      <c r="AA4" s="30"/>
      <c r="AB4" s="30"/>
      <c r="AC4" s="30"/>
      <c r="AD4" s="4"/>
      <c r="AE4" s="4"/>
      <c r="AF4" s="4"/>
      <c r="AG4" s="29">
        <v>2021</v>
      </c>
      <c r="AH4" s="30"/>
      <c r="AI4" s="30"/>
      <c r="AJ4" s="30"/>
      <c r="AK4" s="4"/>
      <c r="AL4" s="4"/>
      <c r="AM4" s="4"/>
      <c r="AN4" s="29">
        <v>2022</v>
      </c>
      <c r="AO4" s="30"/>
      <c r="AP4" s="30"/>
      <c r="AQ4" s="30"/>
      <c r="AR4" s="4"/>
      <c r="AS4" s="4"/>
      <c r="AT4" s="4"/>
      <c r="AU4" s="29">
        <v>2023</v>
      </c>
      <c r="AV4" s="30"/>
      <c r="AW4" s="30"/>
      <c r="AX4" s="30"/>
      <c r="AY4" s="4"/>
      <c r="AZ4" s="4"/>
      <c r="BA4" s="4"/>
      <c r="BB4" s="29">
        <v>2024</v>
      </c>
      <c r="BC4" s="30"/>
      <c r="BD4" s="30"/>
      <c r="BE4" s="30"/>
      <c r="BF4" s="4"/>
      <c r="BG4" s="4"/>
      <c r="BH4" s="4"/>
      <c r="BI4" s="29">
        <v>2025</v>
      </c>
      <c r="BJ4" s="30"/>
      <c r="BK4" s="30"/>
      <c r="BL4" s="30"/>
      <c r="BM4" s="4"/>
      <c r="BN4" s="4"/>
      <c r="BO4" s="4"/>
      <c r="BP4" s="29">
        <v>2026</v>
      </c>
      <c r="BQ4" s="30"/>
      <c r="BR4" s="30"/>
      <c r="BS4" s="30"/>
      <c r="BT4" s="4"/>
      <c r="BU4" s="4"/>
      <c r="BV4" s="4"/>
      <c r="BW4" s="29">
        <v>2027</v>
      </c>
      <c r="BX4" s="30"/>
      <c r="BY4" s="30"/>
      <c r="BZ4" s="30"/>
      <c r="CA4" s="4"/>
      <c r="CB4" s="4"/>
      <c r="CC4" s="4"/>
    </row>
    <row r="5" spans="1:81" ht="19.5" customHeight="1" x14ac:dyDescent="0.2">
      <c r="A5" s="28" t="s">
        <v>12</v>
      </c>
      <c r="B5" s="6"/>
      <c r="C5" s="23">
        <v>2016</v>
      </c>
      <c r="D5" s="22"/>
      <c r="E5" s="22" t="s">
        <v>3</v>
      </c>
      <c r="F5" s="22" t="s">
        <v>2</v>
      </c>
      <c r="G5" s="22" t="s">
        <v>1</v>
      </c>
      <c r="H5" s="22" t="s">
        <v>0</v>
      </c>
      <c r="I5" s="22"/>
      <c r="J5" s="23">
        <v>2017</v>
      </c>
      <c r="K5" s="22"/>
      <c r="L5" s="22" t="s">
        <v>3</v>
      </c>
      <c r="M5" s="22" t="s">
        <v>2</v>
      </c>
      <c r="N5" s="22" t="s">
        <v>1</v>
      </c>
      <c r="O5" s="22" t="s">
        <v>0</v>
      </c>
      <c r="P5" s="22"/>
      <c r="Q5" s="23">
        <v>2018</v>
      </c>
      <c r="R5" s="22"/>
      <c r="S5" s="22" t="s">
        <v>3</v>
      </c>
      <c r="T5" s="22" t="s">
        <v>2</v>
      </c>
      <c r="U5" s="22" t="s">
        <v>1</v>
      </c>
      <c r="V5" s="22" t="s">
        <v>0</v>
      </c>
      <c r="W5" s="22"/>
      <c r="X5" s="23">
        <v>2019</v>
      </c>
      <c r="Y5" s="22"/>
      <c r="Z5" s="22" t="s">
        <v>3</v>
      </c>
      <c r="AA5" s="22" t="s">
        <v>2</v>
      </c>
      <c r="AB5" s="22" t="s">
        <v>1</v>
      </c>
      <c r="AC5" s="22" t="s">
        <v>0</v>
      </c>
      <c r="AD5" s="22"/>
      <c r="AE5" s="23">
        <v>2020</v>
      </c>
      <c r="AF5" s="22"/>
      <c r="AG5" s="22" t="s">
        <v>3</v>
      </c>
      <c r="AH5" s="22" t="s">
        <v>2</v>
      </c>
      <c r="AI5" s="22" t="s">
        <v>1</v>
      </c>
      <c r="AJ5" s="22" t="s">
        <v>0</v>
      </c>
      <c r="AK5" s="22"/>
      <c r="AL5" s="23">
        <v>2021</v>
      </c>
      <c r="AM5" s="22"/>
      <c r="AN5" s="22" t="s">
        <v>3</v>
      </c>
      <c r="AO5" s="22" t="s">
        <v>2</v>
      </c>
      <c r="AP5" s="22" t="s">
        <v>1</v>
      </c>
      <c r="AQ5" s="22" t="s">
        <v>0</v>
      </c>
      <c r="AR5" s="22"/>
      <c r="AS5" s="23">
        <v>2022</v>
      </c>
      <c r="AT5" s="22"/>
      <c r="AU5" s="22" t="s">
        <v>3</v>
      </c>
      <c r="AV5" s="22" t="s">
        <v>2</v>
      </c>
      <c r="AW5" s="22" t="s">
        <v>1</v>
      </c>
      <c r="AX5" s="22" t="s">
        <v>0</v>
      </c>
      <c r="AY5" s="22"/>
      <c r="AZ5" s="23" t="s">
        <v>7</v>
      </c>
      <c r="BA5" s="22"/>
      <c r="BB5" s="22" t="s">
        <v>3</v>
      </c>
      <c r="BC5" s="22" t="s">
        <v>2</v>
      </c>
      <c r="BD5" s="22" t="s">
        <v>1</v>
      </c>
      <c r="BE5" s="22" t="s">
        <v>0</v>
      </c>
      <c r="BF5" s="22"/>
      <c r="BG5" s="23" t="s">
        <v>6</v>
      </c>
      <c r="BH5" s="22"/>
      <c r="BI5" s="22" t="s">
        <v>3</v>
      </c>
      <c r="BJ5" s="22" t="s">
        <v>2</v>
      </c>
      <c r="BK5" s="22" t="s">
        <v>1</v>
      </c>
      <c r="BL5" s="22" t="s">
        <v>0</v>
      </c>
      <c r="BM5" s="22"/>
      <c r="BN5" s="23" t="s">
        <v>8</v>
      </c>
      <c r="BO5" s="22"/>
      <c r="BP5" s="22" t="s">
        <v>3</v>
      </c>
      <c r="BQ5" s="22" t="s">
        <v>2</v>
      </c>
      <c r="BR5" s="22" t="s">
        <v>1</v>
      </c>
      <c r="BS5" s="22" t="s">
        <v>0</v>
      </c>
      <c r="BT5" s="22"/>
      <c r="BU5" s="23" t="s">
        <v>9</v>
      </c>
      <c r="BV5" s="22"/>
      <c r="BW5" s="22" t="s">
        <v>3</v>
      </c>
      <c r="BX5" s="22" t="s">
        <v>2</v>
      </c>
      <c r="BY5" s="22" t="s">
        <v>1</v>
      </c>
      <c r="BZ5" s="22" t="s">
        <v>0</v>
      </c>
      <c r="CA5" s="22"/>
      <c r="CB5" s="23" t="s">
        <v>10</v>
      </c>
      <c r="CC5" s="22"/>
    </row>
    <row r="6" spans="1:81" ht="19.5" customHeight="1" x14ac:dyDescent="0.2">
      <c r="A6" s="20" t="s">
        <v>14</v>
      </c>
      <c r="B6" s="6"/>
      <c r="C6" s="16">
        <v>31448.834650383142</v>
      </c>
      <c r="D6" s="12"/>
      <c r="E6" s="16">
        <v>37539.880952380954</v>
      </c>
      <c r="F6" s="18">
        <v>32451.754385964916</v>
      </c>
      <c r="G6" s="18">
        <v>27825.358796296299</v>
      </c>
      <c r="H6" s="18">
        <v>28511.160294871792</v>
      </c>
      <c r="I6" s="19"/>
      <c r="J6" s="16"/>
      <c r="K6" s="19"/>
      <c r="L6" s="16"/>
      <c r="M6" s="18"/>
      <c r="N6" s="18"/>
      <c r="O6" s="18"/>
      <c r="P6" s="19"/>
      <c r="Q6" s="16"/>
      <c r="R6" s="19"/>
      <c r="S6" s="16"/>
      <c r="T6" s="18"/>
      <c r="U6" s="18"/>
      <c r="V6" s="18"/>
      <c r="W6" s="19"/>
      <c r="X6" s="16"/>
      <c r="Y6" s="15"/>
      <c r="Z6" s="18"/>
      <c r="AA6" s="18"/>
      <c r="AB6" s="18"/>
      <c r="AC6" s="18"/>
      <c r="AD6" s="15"/>
      <c r="AE6" s="16"/>
      <c r="AF6" s="15"/>
      <c r="AG6" s="18"/>
      <c r="AH6" s="18"/>
      <c r="AI6" s="18"/>
      <c r="AJ6" s="18"/>
      <c r="AK6" s="17"/>
      <c r="AL6" s="16"/>
      <c r="AM6" s="15"/>
      <c r="AN6" s="18"/>
      <c r="AO6" s="18"/>
      <c r="AP6" s="18"/>
      <c r="AQ6" s="18"/>
      <c r="AR6" s="17"/>
      <c r="AS6" s="16"/>
      <c r="AT6" s="15"/>
      <c r="AU6" s="18"/>
      <c r="AV6" s="18"/>
      <c r="AW6" s="18"/>
      <c r="AX6" s="18"/>
      <c r="AY6" s="17"/>
      <c r="AZ6" s="16"/>
      <c r="BA6" s="15"/>
      <c r="BB6" s="18"/>
      <c r="BC6" s="18"/>
      <c r="BD6" s="18"/>
      <c r="BE6" s="18"/>
      <c r="BF6" s="17"/>
      <c r="BG6" s="16"/>
      <c r="BH6" s="15"/>
      <c r="BI6" s="18"/>
      <c r="BJ6" s="18"/>
      <c r="BK6" s="18"/>
      <c r="BL6" s="18"/>
      <c r="BM6" s="17"/>
      <c r="BN6" s="16"/>
      <c r="BO6" s="15"/>
      <c r="BP6" s="18"/>
      <c r="BQ6" s="18"/>
      <c r="BR6" s="18"/>
      <c r="BS6" s="18"/>
      <c r="BT6" s="17"/>
      <c r="BU6" s="16"/>
      <c r="BV6" s="15"/>
      <c r="BW6" s="18"/>
      <c r="BX6" s="18"/>
      <c r="BY6" s="18"/>
      <c r="BZ6" s="18"/>
      <c r="CA6" s="17"/>
      <c r="CB6" s="16"/>
      <c r="CC6" s="15"/>
    </row>
    <row r="7" spans="1:81" ht="15.75" customHeight="1" x14ac:dyDescent="0.2">
      <c r="A7" s="4" t="s">
        <v>5</v>
      </c>
      <c r="B7" s="6"/>
      <c r="C7" s="11"/>
      <c r="D7" s="12"/>
      <c r="E7" s="11"/>
      <c r="I7" s="10"/>
      <c r="J7" s="14"/>
      <c r="K7" s="8"/>
      <c r="L7" s="14"/>
      <c r="M7" s="9"/>
      <c r="N7" s="9"/>
      <c r="O7" s="9"/>
      <c r="P7" s="13"/>
      <c r="Q7" s="14"/>
      <c r="R7" s="8"/>
      <c r="S7" s="14"/>
      <c r="T7" s="9"/>
      <c r="U7" s="9"/>
      <c r="V7" s="9"/>
      <c r="W7" s="13"/>
      <c r="X7" s="14"/>
      <c r="Y7" s="13"/>
      <c r="Z7" s="9"/>
      <c r="AA7" s="9"/>
      <c r="AB7" s="9"/>
      <c r="AC7" s="9"/>
      <c r="AD7" s="13"/>
      <c r="AE7" s="14"/>
      <c r="AF7" s="13"/>
      <c r="AG7" s="9"/>
      <c r="AH7" s="9"/>
      <c r="AI7" s="9"/>
      <c r="AJ7" s="9"/>
      <c r="AK7" s="8"/>
      <c r="AL7" s="14"/>
      <c r="AM7" s="13"/>
      <c r="AN7" s="9"/>
      <c r="AO7" s="9"/>
      <c r="AP7" s="9"/>
      <c r="AQ7" s="9"/>
      <c r="AR7" s="8"/>
      <c r="AS7" s="14"/>
      <c r="AT7" s="13"/>
      <c r="AU7" s="9"/>
      <c r="AV7" s="9"/>
      <c r="AW7" s="9"/>
      <c r="AX7" s="9"/>
      <c r="AY7" s="8"/>
      <c r="AZ7" s="14"/>
      <c r="BA7" s="13"/>
      <c r="BB7" s="9"/>
      <c r="BC7" s="9"/>
      <c r="BD7" s="9"/>
      <c r="BE7" s="9"/>
      <c r="BF7" s="8"/>
      <c r="BG7" s="14"/>
      <c r="BH7" s="13"/>
      <c r="BI7" s="9"/>
      <c r="BJ7" s="9"/>
      <c r="BK7" s="9"/>
      <c r="BL7" s="9"/>
      <c r="BM7" s="8"/>
      <c r="BN7" s="14"/>
      <c r="BO7" s="13"/>
      <c r="BP7" s="9"/>
      <c r="BQ7" s="9"/>
      <c r="BR7" s="9"/>
      <c r="BS7" s="9"/>
      <c r="BT7" s="8"/>
      <c r="BU7" s="14"/>
      <c r="BV7" s="13"/>
      <c r="BW7" s="9"/>
      <c r="BX7" s="9"/>
      <c r="BY7" s="9"/>
      <c r="BZ7" s="9"/>
      <c r="CA7" s="8"/>
      <c r="CB7" s="14"/>
      <c r="CC7" s="13"/>
    </row>
    <row r="8" spans="1:81" ht="5.25" customHeight="1" x14ac:dyDescent="0.2">
      <c r="A8" s="4"/>
      <c r="B8" s="6"/>
      <c r="C8" s="23"/>
      <c r="D8" s="22"/>
      <c r="E8" s="22"/>
      <c r="F8" s="22"/>
      <c r="G8" s="22"/>
      <c r="H8" s="22"/>
      <c r="I8" s="22"/>
      <c r="J8" s="16"/>
      <c r="K8" s="22"/>
      <c r="L8" s="22"/>
      <c r="M8" s="22"/>
      <c r="N8" s="22"/>
      <c r="O8" s="22"/>
      <c r="P8" s="22"/>
      <c r="Q8" s="23"/>
      <c r="R8" s="22"/>
      <c r="S8" s="22"/>
      <c r="T8" s="22"/>
      <c r="U8" s="22"/>
      <c r="V8" s="22"/>
      <c r="W8" s="22"/>
      <c r="X8" s="23"/>
      <c r="Y8" s="22"/>
      <c r="Z8" s="22"/>
      <c r="AA8" s="22"/>
      <c r="AB8" s="22"/>
      <c r="AC8" s="22"/>
      <c r="AD8" s="22"/>
      <c r="AE8" s="23"/>
      <c r="AF8" s="22"/>
      <c r="AG8" s="22"/>
      <c r="AH8" s="22"/>
      <c r="AI8" s="22"/>
      <c r="AJ8" s="22"/>
      <c r="AK8" s="22"/>
      <c r="AL8" s="23"/>
      <c r="AM8" s="22"/>
      <c r="AN8" s="22"/>
      <c r="AO8" s="22"/>
      <c r="AP8" s="22"/>
      <c r="AQ8" s="22"/>
      <c r="AR8" s="22"/>
      <c r="AS8" s="23"/>
      <c r="AT8" s="22"/>
      <c r="AU8" s="22"/>
      <c r="AV8" s="22"/>
      <c r="AW8" s="22"/>
      <c r="AX8" s="22"/>
      <c r="AY8" s="22"/>
      <c r="AZ8" s="23"/>
      <c r="BA8" s="22"/>
      <c r="BB8" s="22"/>
      <c r="BC8" s="22"/>
      <c r="BD8" s="22"/>
      <c r="BE8" s="22"/>
      <c r="BF8" s="22"/>
      <c r="BG8" s="23"/>
      <c r="BH8" s="22"/>
      <c r="BI8" s="22"/>
      <c r="BJ8" s="22"/>
      <c r="BK8" s="22"/>
      <c r="BL8" s="22"/>
      <c r="BM8" s="22"/>
      <c r="BN8" s="23"/>
      <c r="BO8" s="22"/>
      <c r="BP8" s="22"/>
      <c r="BQ8" s="22"/>
      <c r="BR8" s="22"/>
      <c r="BS8" s="22"/>
      <c r="BT8" s="22"/>
      <c r="BU8" s="23"/>
      <c r="BV8" s="22"/>
      <c r="BW8" s="22"/>
      <c r="BX8" s="22"/>
      <c r="BY8" s="22"/>
      <c r="BZ8" s="22"/>
      <c r="CA8" s="22"/>
      <c r="CB8" s="23"/>
      <c r="CC8" s="22"/>
    </row>
    <row r="9" spans="1:81" ht="19.5" customHeight="1" x14ac:dyDescent="0.2">
      <c r="A9" s="20" t="s">
        <v>21</v>
      </c>
      <c r="B9" s="6"/>
      <c r="C9" s="16">
        <v>27327.334475709478</v>
      </c>
      <c r="D9" s="12"/>
      <c r="E9" s="16">
        <v>26515.514592933949</v>
      </c>
      <c r="F9" s="18">
        <v>27352.611218568665</v>
      </c>
      <c r="G9" s="18">
        <v>20455.54605263158</v>
      </c>
      <c r="H9" s="18">
        <v>16431.630571992111</v>
      </c>
      <c r="I9" s="19"/>
      <c r="J9" s="16"/>
      <c r="K9" s="19"/>
      <c r="L9" s="16"/>
      <c r="M9" s="18"/>
      <c r="N9" s="18"/>
      <c r="O9" s="18"/>
      <c r="P9" s="19"/>
      <c r="Q9" s="16"/>
      <c r="R9" s="19"/>
      <c r="S9" s="16"/>
      <c r="T9" s="18"/>
      <c r="U9" s="18"/>
      <c r="V9" s="18"/>
      <c r="W9" s="19"/>
      <c r="X9" s="16"/>
      <c r="Y9" s="15"/>
      <c r="Z9" s="18"/>
      <c r="AA9" s="18"/>
      <c r="AB9" s="18"/>
      <c r="AC9" s="18"/>
      <c r="AD9" s="15"/>
      <c r="AE9" s="16"/>
      <c r="AF9" s="15"/>
      <c r="AG9" s="18"/>
      <c r="AH9" s="18"/>
      <c r="AI9" s="18"/>
      <c r="AJ9" s="18"/>
      <c r="AK9" s="17"/>
      <c r="AL9" s="16"/>
      <c r="AM9" s="15"/>
      <c r="AN9" s="18"/>
      <c r="AO9" s="18"/>
      <c r="AP9" s="18"/>
      <c r="AQ9" s="18"/>
      <c r="AR9" s="17"/>
      <c r="AS9" s="16"/>
      <c r="AT9" s="15"/>
      <c r="AU9" s="18"/>
      <c r="AV9" s="18"/>
      <c r="AW9" s="18"/>
      <c r="AX9" s="18"/>
      <c r="AY9" s="17"/>
      <c r="AZ9" s="16"/>
      <c r="BA9" s="15"/>
      <c r="BB9" s="18"/>
      <c r="BC9" s="18"/>
      <c r="BD9" s="18"/>
      <c r="BE9" s="18"/>
      <c r="BF9" s="17"/>
      <c r="BG9" s="16"/>
      <c r="BH9" s="15"/>
      <c r="BI9" s="18"/>
      <c r="BJ9" s="18"/>
      <c r="BK9" s="18"/>
      <c r="BL9" s="18"/>
      <c r="BM9" s="17"/>
      <c r="BN9" s="16"/>
      <c r="BO9" s="15"/>
      <c r="BP9" s="18"/>
      <c r="BQ9" s="18"/>
      <c r="BR9" s="18"/>
      <c r="BS9" s="18"/>
      <c r="BT9" s="17"/>
      <c r="BU9" s="16"/>
      <c r="BV9" s="15"/>
      <c r="BW9" s="18"/>
      <c r="BX9" s="18"/>
      <c r="BY9" s="18"/>
      <c r="BZ9" s="18"/>
      <c r="CA9" s="17"/>
      <c r="CB9" s="16"/>
      <c r="CC9" s="15"/>
    </row>
    <row r="10" spans="1:81" ht="15.75" customHeight="1" x14ac:dyDescent="0.2">
      <c r="A10" s="4" t="s">
        <v>5</v>
      </c>
      <c r="B10" s="6"/>
      <c r="C10" s="11"/>
      <c r="D10" s="12"/>
      <c r="I10" s="10"/>
      <c r="J10" s="14"/>
      <c r="K10" s="8"/>
      <c r="L10" s="14"/>
      <c r="M10" s="9"/>
      <c r="N10" s="9"/>
      <c r="O10" s="9"/>
      <c r="P10" s="13"/>
      <c r="Q10" s="14"/>
      <c r="R10" s="8"/>
      <c r="S10" s="14"/>
      <c r="T10" s="9"/>
      <c r="U10" s="9"/>
      <c r="V10" s="9"/>
      <c r="W10" s="13"/>
      <c r="X10" s="14"/>
      <c r="Y10" s="13"/>
      <c r="Z10" s="9"/>
      <c r="AA10" s="9"/>
      <c r="AB10" s="9"/>
      <c r="AC10" s="9"/>
      <c r="AD10" s="13"/>
      <c r="AE10" s="14"/>
      <c r="AF10" s="13"/>
      <c r="AG10" s="9"/>
      <c r="AH10" s="9"/>
      <c r="AI10" s="9"/>
      <c r="AJ10" s="9"/>
      <c r="AK10" s="8"/>
      <c r="AL10" s="14"/>
      <c r="AM10" s="13"/>
      <c r="AN10" s="9"/>
      <c r="AO10" s="9"/>
      <c r="AP10" s="9"/>
      <c r="AQ10" s="9"/>
      <c r="AR10" s="8"/>
      <c r="AS10" s="14"/>
      <c r="AT10" s="13"/>
      <c r="AU10" s="9"/>
      <c r="AV10" s="9"/>
      <c r="AW10" s="9"/>
      <c r="AX10" s="9"/>
      <c r="AY10" s="8"/>
      <c r="AZ10" s="14"/>
      <c r="BA10" s="13"/>
      <c r="BB10" s="9"/>
      <c r="BC10" s="9"/>
      <c r="BD10" s="9"/>
      <c r="BE10" s="9"/>
      <c r="BF10" s="8"/>
      <c r="BG10" s="14"/>
      <c r="BH10" s="13"/>
      <c r="BI10" s="9"/>
      <c r="BJ10" s="9"/>
      <c r="BK10" s="9"/>
      <c r="BL10" s="9"/>
      <c r="BM10" s="8"/>
      <c r="BN10" s="14"/>
      <c r="BO10" s="13"/>
      <c r="BP10" s="9"/>
      <c r="BQ10" s="9"/>
      <c r="BR10" s="9"/>
      <c r="BS10" s="9"/>
      <c r="BT10" s="8"/>
      <c r="BU10" s="14"/>
      <c r="BV10" s="13"/>
      <c r="BW10" s="9"/>
      <c r="BX10" s="9"/>
      <c r="BY10" s="9"/>
      <c r="BZ10" s="9"/>
      <c r="CA10" s="8"/>
      <c r="CB10" s="14"/>
      <c r="CC10" s="13"/>
    </row>
    <row r="11" spans="1:81" ht="6.75" customHeight="1" x14ac:dyDescent="0.2">
      <c r="A11" s="4"/>
      <c r="B11" s="6"/>
      <c r="C11" s="23"/>
      <c r="D11" s="22"/>
      <c r="E11" s="22"/>
      <c r="F11" s="22"/>
      <c r="G11" s="22"/>
      <c r="H11" s="22"/>
      <c r="I11" s="22"/>
      <c r="J11" s="43"/>
      <c r="K11" s="22"/>
      <c r="L11" s="22"/>
      <c r="M11" s="22"/>
      <c r="N11" s="22"/>
      <c r="O11" s="22"/>
      <c r="P11" s="22"/>
      <c r="Q11" s="43"/>
      <c r="R11" s="22"/>
      <c r="S11" s="22"/>
      <c r="T11" s="22"/>
      <c r="U11" s="22"/>
      <c r="V11" s="22"/>
      <c r="W11" s="22"/>
      <c r="X11" s="43"/>
      <c r="Y11" s="22"/>
      <c r="Z11" s="22"/>
      <c r="AA11" s="22"/>
      <c r="AB11" s="22"/>
      <c r="AC11" s="22"/>
      <c r="AD11" s="22"/>
      <c r="AE11" s="43"/>
      <c r="AF11" s="22"/>
      <c r="AG11" s="22"/>
      <c r="AH11" s="22"/>
      <c r="AI11" s="22"/>
      <c r="AJ11" s="22"/>
      <c r="AK11" s="22"/>
      <c r="AL11" s="43"/>
      <c r="AM11" s="44"/>
      <c r="AN11" s="43"/>
      <c r="AO11" s="43"/>
      <c r="AP11" s="43"/>
      <c r="AQ11" s="43"/>
      <c r="AS11" s="43"/>
      <c r="AT11" s="44"/>
      <c r="AU11" s="43"/>
      <c r="AV11" s="43"/>
      <c r="AW11" s="43"/>
      <c r="AX11" s="43"/>
      <c r="AZ11" s="45"/>
      <c r="BB11" s="43"/>
      <c r="BC11" s="43"/>
      <c r="BD11" s="43"/>
      <c r="BE11" s="43"/>
      <c r="BG11" s="43"/>
      <c r="BI11" s="43"/>
      <c r="BJ11" s="43"/>
      <c r="BK11" s="43"/>
      <c r="BL11" s="43"/>
      <c r="BN11" s="43"/>
      <c r="BO11" s="22"/>
      <c r="BP11" s="22"/>
      <c r="BQ11" s="22"/>
      <c r="BR11" s="22"/>
      <c r="BS11" s="22"/>
      <c r="BT11" s="22"/>
      <c r="BU11" s="43"/>
      <c r="BV11" s="22"/>
      <c r="BW11" s="22"/>
      <c r="BX11" s="22"/>
      <c r="BY11" s="22"/>
      <c r="BZ11" s="22"/>
      <c r="CA11" s="22"/>
      <c r="CB11" s="43"/>
      <c r="CC11" s="22"/>
    </row>
    <row r="12" spans="1:81" ht="15.75" customHeight="1" x14ac:dyDescent="0.2">
      <c r="A12" s="28" t="s">
        <v>4</v>
      </c>
      <c r="B12" s="6"/>
      <c r="C12" s="23"/>
      <c r="D12" s="22"/>
      <c r="E12" s="22"/>
      <c r="F12" s="22"/>
      <c r="G12" s="22"/>
      <c r="H12" s="22"/>
      <c r="I12" s="22"/>
      <c r="J12" s="23"/>
      <c r="K12" s="22"/>
      <c r="L12" s="22"/>
      <c r="M12" s="22"/>
      <c r="N12" s="22"/>
      <c r="O12" s="22"/>
      <c r="P12" s="22"/>
      <c r="Q12" s="23"/>
      <c r="R12" s="22"/>
      <c r="S12" s="22"/>
      <c r="T12" s="22"/>
      <c r="U12" s="22"/>
      <c r="V12" s="22"/>
      <c r="W12" s="22"/>
      <c r="X12" s="23"/>
      <c r="Y12" s="22"/>
      <c r="Z12" s="22"/>
      <c r="AA12" s="22"/>
      <c r="AB12" s="22"/>
      <c r="AC12" s="22"/>
      <c r="AD12" s="22"/>
      <c r="AE12" s="23"/>
      <c r="AF12" s="22"/>
      <c r="AG12" s="22"/>
      <c r="AH12" s="22"/>
      <c r="AI12" s="22"/>
      <c r="AJ12" s="22"/>
      <c r="AK12" s="22"/>
      <c r="AL12" s="43"/>
      <c r="AM12" s="44"/>
      <c r="AN12" s="43"/>
      <c r="AO12" s="43"/>
      <c r="AP12" s="43"/>
      <c r="AQ12" s="43"/>
      <c r="AS12" s="43"/>
      <c r="AT12" s="44"/>
      <c r="AU12" s="43"/>
      <c r="AV12" s="43"/>
      <c r="AW12" s="43"/>
      <c r="AX12" s="43"/>
      <c r="AZ12" s="45"/>
      <c r="BB12" s="43"/>
      <c r="BC12" s="43"/>
      <c r="BD12" s="43"/>
      <c r="BE12" s="43"/>
      <c r="BG12" s="43"/>
      <c r="BI12" s="43"/>
      <c r="BJ12" s="43"/>
      <c r="BK12" s="43"/>
      <c r="BL12" s="43"/>
      <c r="BN12" s="43"/>
      <c r="BO12" s="44"/>
      <c r="BP12" s="43"/>
      <c r="BQ12" s="43"/>
      <c r="BR12" s="43"/>
      <c r="BS12" s="43"/>
      <c r="BU12" s="43"/>
      <c r="BV12" s="44"/>
      <c r="BW12" s="43"/>
      <c r="BX12" s="43"/>
      <c r="BY12" s="43"/>
      <c r="BZ12" s="43"/>
      <c r="CB12" s="43"/>
      <c r="CC12" s="44"/>
    </row>
    <row r="13" spans="1:81" ht="18" x14ac:dyDescent="0.2">
      <c r="A13" s="20" t="s">
        <v>17</v>
      </c>
      <c r="C13" s="16">
        <v>72786.36719847424</v>
      </c>
      <c r="D13" s="12"/>
      <c r="E13" s="16">
        <v>67140.617779850756</v>
      </c>
      <c r="F13" s="18">
        <v>71568.287027027036</v>
      </c>
      <c r="G13" s="18">
        <v>72885.237797619047</v>
      </c>
      <c r="H13" s="18">
        <v>66621.290652743905</v>
      </c>
      <c r="I13" s="19"/>
      <c r="J13" s="16"/>
      <c r="K13" s="19"/>
      <c r="L13" s="16"/>
      <c r="M13" s="18"/>
      <c r="N13" s="18"/>
      <c r="O13" s="18"/>
      <c r="P13" s="19"/>
      <c r="Q13" s="16"/>
      <c r="R13" s="19"/>
      <c r="S13" s="16"/>
      <c r="T13" s="18"/>
      <c r="U13" s="18"/>
      <c r="V13" s="18"/>
      <c r="W13" s="19"/>
      <c r="X13" s="16"/>
      <c r="Y13" s="15"/>
      <c r="Z13" s="18"/>
      <c r="AA13" s="18"/>
      <c r="AB13" s="18"/>
      <c r="AC13" s="18"/>
      <c r="AD13" s="15"/>
      <c r="AE13" s="16"/>
      <c r="AF13" s="15"/>
      <c r="AG13" s="18"/>
      <c r="AH13" s="18"/>
      <c r="AI13" s="18"/>
      <c r="AJ13" s="18"/>
      <c r="AK13" s="17"/>
      <c r="AL13" s="16"/>
      <c r="AM13" s="15"/>
      <c r="AN13" s="18"/>
      <c r="AO13" s="18"/>
      <c r="AP13" s="18"/>
      <c r="AQ13" s="18"/>
      <c r="AR13" s="17"/>
      <c r="AS13" s="16"/>
      <c r="AT13" s="15"/>
      <c r="AU13" s="18"/>
      <c r="AV13" s="18"/>
      <c r="AW13" s="18"/>
      <c r="AX13" s="18"/>
      <c r="AY13" s="17"/>
      <c r="AZ13" s="16"/>
      <c r="BA13" s="15"/>
      <c r="BB13" s="18"/>
      <c r="BC13" s="18"/>
      <c r="BD13" s="18"/>
      <c r="BE13" s="18"/>
      <c r="BF13" s="17"/>
      <c r="BG13" s="16"/>
      <c r="BH13" s="15"/>
      <c r="BI13" s="18"/>
      <c r="BJ13" s="18"/>
      <c r="BK13" s="18"/>
      <c r="BL13" s="18"/>
      <c r="BM13" s="17"/>
      <c r="BN13" s="16"/>
      <c r="BO13" s="15"/>
      <c r="BP13" s="18"/>
      <c r="BQ13" s="18"/>
      <c r="BR13" s="18"/>
      <c r="BS13" s="18"/>
      <c r="BT13" s="17"/>
      <c r="BU13" s="16"/>
      <c r="BV13" s="15"/>
      <c r="BW13" s="18"/>
      <c r="BX13" s="18"/>
      <c r="BY13" s="18"/>
      <c r="BZ13" s="18"/>
      <c r="CA13" s="17"/>
      <c r="CB13" s="16"/>
      <c r="CC13" s="15"/>
    </row>
    <row r="14" spans="1:81" ht="15.75" customHeight="1" x14ac:dyDescent="0.2">
      <c r="A14" s="4" t="s">
        <v>5</v>
      </c>
      <c r="B14" s="6"/>
      <c r="C14" s="11"/>
      <c r="D14" s="12"/>
      <c r="E14" s="11"/>
      <c r="F14" s="11"/>
      <c r="G14" s="11"/>
      <c r="H14" s="11"/>
      <c r="I14" s="10"/>
      <c r="J14" s="14"/>
      <c r="K14" s="8"/>
      <c r="L14" s="14"/>
      <c r="M14" s="9"/>
      <c r="N14" s="9"/>
      <c r="O14" s="9"/>
      <c r="P14" s="13"/>
      <c r="Q14" s="14"/>
      <c r="R14" s="8"/>
      <c r="S14" s="14"/>
      <c r="T14" s="9"/>
      <c r="U14" s="9"/>
      <c r="V14" s="9"/>
      <c r="W14" s="13"/>
      <c r="X14" s="14"/>
      <c r="Y14" s="13"/>
      <c r="Z14" s="9"/>
      <c r="AA14" s="9"/>
      <c r="AB14" s="9"/>
      <c r="AC14" s="9"/>
      <c r="AD14" s="13"/>
      <c r="AE14" s="14"/>
      <c r="AF14" s="13"/>
      <c r="AG14" s="9"/>
      <c r="AH14" s="9"/>
      <c r="AI14" s="9"/>
      <c r="AJ14" s="9"/>
      <c r="AK14" s="8"/>
      <c r="AL14" s="14"/>
      <c r="AM14" s="13"/>
      <c r="AN14" s="9"/>
      <c r="AO14" s="9"/>
      <c r="AP14" s="9"/>
      <c r="AQ14" s="9"/>
      <c r="AR14" s="8"/>
      <c r="AS14" s="14"/>
      <c r="AT14" s="13"/>
      <c r="AU14" s="9"/>
      <c r="AV14" s="9"/>
      <c r="AW14" s="9"/>
      <c r="AX14" s="9"/>
      <c r="AY14" s="8"/>
      <c r="AZ14" s="14"/>
      <c r="BA14" s="13"/>
      <c r="BB14" s="9"/>
      <c r="BC14" s="9"/>
      <c r="BD14" s="9"/>
      <c r="BE14" s="9"/>
      <c r="BF14" s="8"/>
      <c r="BG14" s="14"/>
      <c r="BH14" s="13"/>
      <c r="BI14" s="9"/>
      <c r="BJ14" s="9"/>
      <c r="BK14" s="9"/>
      <c r="BL14" s="9"/>
      <c r="BM14" s="8"/>
      <c r="BN14" s="14"/>
      <c r="BO14" s="13"/>
      <c r="BP14" s="9"/>
      <c r="BQ14" s="9"/>
      <c r="BR14" s="9"/>
      <c r="BS14" s="9"/>
      <c r="BT14" s="8"/>
      <c r="BU14" s="14"/>
      <c r="BV14" s="13"/>
      <c r="BW14" s="9"/>
      <c r="BX14" s="9"/>
      <c r="BY14" s="9"/>
      <c r="BZ14" s="9"/>
      <c r="CA14" s="8"/>
      <c r="CB14" s="14"/>
      <c r="CC14" s="13"/>
    </row>
    <row r="15" spans="1:81" ht="5.25" customHeight="1" x14ac:dyDescent="0.2">
      <c r="A15" s="7"/>
      <c r="B15" s="6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</row>
    <row r="16" spans="1:81" ht="18" x14ac:dyDescent="0.2">
      <c r="A16" s="20" t="s">
        <v>16</v>
      </c>
      <c r="C16" s="16">
        <v>69588.735922146632</v>
      </c>
      <c r="D16" s="12"/>
      <c r="E16" s="16">
        <v>63362.41394927536</v>
      </c>
      <c r="F16" s="18">
        <v>75558.497196261698</v>
      </c>
      <c r="G16" s="18">
        <v>68760.581351750108</v>
      </c>
      <c r="H16" s="18">
        <v>63873.746596491226</v>
      </c>
      <c r="I16" s="19"/>
      <c r="J16" s="16"/>
      <c r="K16" s="19"/>
      <c r="L16" s="16"/>
      <c r="M16" s="18"/>
      <c r="N16" s="18"/>
      <c r="O16" s="18"/>
      <c r="P16" s="19"/>
      <c r="Q16" s="16"/>
      <c r="R16" s="19"/>
      <c r="S16" s="16"/>
      <c r="T16" s="18"/>
      <c r="U16" s="18"/>
      <c r="V16" s="18"/>
      <c r="W16" s="19"/>
      <c r="X16" s="16"/>
      <c r="Y16" s="15"/>
      <c r="Z16" s="18"/>
      <c r="AA16" s="18"/>
      <c r="AB16" s="18"/>
      <c r="AC16" s="18"/>
      <c r="AD16" s="15"/>
      <c r="AE16" s="16"/>
      <c r="AF16" s="15"/>
      <c r="AG16" s="18"/>
      <c r="AH16" s="18"/>
      <c r="AI16" s="18"/>
      <c r="AJ16" s="18"/>
      <c r="AK16" s="17"/>
      <c r="AL16" s="16"/>
      <c r="AM16" s="15"/>
      <c r="AN16" s="18"/>
      <c r="AO16" s="18"/>
      <c r="AP16" s="18"/>
      <c r="AQ16" s="18"/>
      <c r="AR16" s="17"/>
      <c r="AS16" s="16"/>
      <c r="AT16" s="15"/>
      <c r="AU16" s="18"/>
      <c r="AV16" s="18"/>
      <c r="AW16" s="18"/>
      <c r="AX16" s="18"/>
      <c r="AY16" s="17"/>
      <c r="AZ16" s="16"/>
      <c r="BA16" s="15"/>
      <c r="BB16" s="18"/>
      <c r="BC16" s="18"/>
      <c r="BD16" s="18"/>
      <c r="BE16" s="18"/>
      <c r="BF16" s="17"/>
      <c r="BG16" s="16"/>
      <c r="BH16" s="15"/>
      <c r="BI16" s="18"/>
      <c r="BJ16" s="18"/>
      <c r="BK16" s="18"/>
      <c r="BL16" s="18"/>
      <c r="BM16" s="17"/>
      <c r="BN16" s="16"/>
      <c r="BO16" s="15"/>
      <c r="BP16" s="18"/>
      <c r="BQ16" s="18"/>
      <c r="BR16" s="18"/>
      <c r="BS16" s="18"/>
      <c r="BT16" s="17"/>
      <c r="BU16" s="16"/>
      <c r="BV16" s="15"/>
      <c r="BW16" s="18"/>
      <c r="BX16" s="18"/>
      <c r="BY16" s="18"/>
      <c r="BZ16" s="18"/>
      <c r="CA16" s="17"/>
      <c r="CB16" s="16"/>
      <c r="CC16" s="15"/>
    </row>
    <row r="17" spans="1:81" ht="15.75" customHeight="1" x14ac:dyDescent="0.2">
      <c r="A17" s="4" t="s">
        <v>5</v>
      </c>
      <c r="B17" s="6"/>
      <c r="C17" s="11"/>
      <c r="D17" s="12"/>
      <c r="E17" s="11"/>
      <c r="F17" s="11"/>
      <c r="G17" s="11"/>
      <c r="H17" s="11"/>
      <c r="I17" s="10"/>
      <c r="J17" s="14"/>
      <c r="K17" s="8"/>
      <c r="L17" s="14"/>
      <c r="M17" s="9"/>
      <c r="N17" s="9"/>
      <c r="O17" s="9"/>
      <c r="P17" s="13"/>
      <c r="Q17" s="14"/>
      <c r="R17" s="8"/>
      <c r="S17" s="14"/>
      <c r="T17" s="9"/>
      <c r="U17" s="9"/>
      <c r="V17" s="9"/>
      <c r="W17" s="13"/>
      <c r="X17" s="14"/>
      <c r="Y17" s="13"/>
      <c r="Z17" s="9"/>
      <c r="AA17" s="9"/>
      <c r="AB17" s="9"/>
      <c r="AC17" s="9"/>
      <c r="AD17" s="13"/>
      <c r="AE17" s="14"/>
      <c r="AF17" s="13"/>
      <c r="AG17" s="9"/>
      <c r="AH17" s="9"/>
      <c r="AI17" s="9"/>
      <c r="AJ17" s="9"/>
      <c r="AK17" s="8"/>
      <c r="AL17" s="14"/>
      <c r="AM17" s="13"/>
      <c r="AN17" s="9"/>
      <c r="AO17" s="9"/>
      <c r="AP17" s="9"/>
      <c r="AQ17" s="9"/>
      <c r="AR17" s="8"/>
      <c r="AS17" s="14"/>
      <c r="AT17" s="13"/>
      <c r="AU17" s="9"/>
      <c r="AV17" s="9"/>
      <c r="AW17" s="9"/>
      <c r="AX17" s="9"/>
      <c r="AY17" s="8"/>
      <c r="AZ17" s="14"/>
      <c r="BA17" s="13"/>
      <c r="BB17" s="9"/>
      <c r="BC17" s="9"/>
      <c r="BD17" s="9"/>
      <c r="BE17" s="9"/>
      <c r="BF17" s="8"/>
      <c r="BG17" s="14"/>
      <c r="BH17" s="13"/>
      <c r="BI17" s="9"/>
      <c r="BJ17" s="9"/>
      <c r="BK17" s="9"/>
      <c r="BL17" s="9"/>
      <c r="BM17" s="8"/>
      <c r="BN17" s="14"/>
      <c r="BO17" s="13"/>
      <c r="BP17" s="9"/>
      <c r="BQ17" s="9"/>
      <c r="BR17" s="9"/>
      <c r="BS17" s="9"/>
      <c r="BT17" s="8"/>
      <c r="BU17" s="14"/>
      <c r="BV17" s="13"/>
      <c r="BW17" s="9"/>
      <c r="BX17" s="9"/>
      <c r="BY17" s="9"/>
      <c r="BZ17" s="9"/>
      <c r="CA17" s="8"/>
      <c r="CB17" s="14"/>
      <c r="CC17" s="13"/>
    </row>
    <row r="18" spans="1:81" ht="5.25" customHeight="1" x14ac:dyDescent="0.2">
      <c r="A18" s="7"/>
      <c r="B18" s="6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</row>
    <row r="19" spans="1:81" ht="18" x14ac:dyDescent="0.2">
      <c r="A19" s="20" t="s">
        <v>42</v>
      </c>
      <c r="C19" s="16">
        <v>71356.769273838727</v>
      </c>
      <c r="D19" s="12"/>
      <c r="E19" s="16">
        <v>65223.734954044114</v>
      </c>
      <c r="F19" s="18">
        <v>73927.140552486191</v>
      </c>
      <c r="G19" s="18">
        <v>70701.596149806079</v>
      </c>
      <c r="H19" s="18">
        <v>65243.343025747876</v>
      </c>
      <c r="I19" s="19"/>
      <c r="J19" s="16"/>
      <c r="K19" s="19"/>
      <c r="L19" s="16"/>
      <c r="M19" s="18"/>
      <c r="N19" s="18"/>
      <c r="O19" s="18"/>
      <c r="P19" s="19"/>
      <c r="Q19" s="16"/>
      <c r="R19" s="19"/>
      <c r="S19" s="16"/>
      <c r="T19" s="18"/>
      <c r="U19" s="18"/>
      <c r="V19" s="18"/>
      <c r="W19" s="19"/>
      <c r="X19" s="16"/>
      <c r="Y19" s="15"/>
      <c r="Z19" s="18"/>
      <c r="AA19" s="18"/>
      <c r="AB19" s="18"/>
      <c r="AC19" s="18"/>
      <c r="AD19" s="15"/>
      <c r="AE19" s="16"/>
      <c r="AF19" s="15"/>
      <c r="AG19" s="18"/>
      <c r="AH19" s="18"/>
      <c r="AI19" s="18"/>
      <c r="AJ19" s="18"/>
      <c r="AK19" s="17"/>
      <c r="AL19" s="16"/>
      <c r="AM19" s="15"/>
      <c r="AN19" s="18"/>
      <c r="AO19" s="18"/>
      <c r="AP19" s="18"/>
      <c r="AQ19" s="18"/>
      <c r="AR19" s="17"/>
      <c r="AS19" s="16"/>
      <c r="AT19" s="15"/>
      <c r="AU19" s="18"/>
      <c r="AV19" s="18"/>
      <c r="AW19" s="18"/>
      <c r="AX19" s="18"/>
      <c r="AY19" s="17"/>
      <c r="AZ19" s="16"/>
      <c r="BA19" s="15"/>
      <c r="BB19" s="18"/>
      <c r="BC19" s="18"/>
      <c r="BD19" s="18"/>
      <c r="BE19" s="18"/>
      <c r="BF19" s="17"/>
      <c r="BG19" s="16"/>
      <c r="BH19" s="15"/>
      <c r="BI19" s="18"/>
      <c r="BJ19" s="18"/>
      <c r="BK19" s="18"/>
      <c r="BL19" s="18"/>
      <c r="BM19" s="17"/>
      <c r="BN19" s="16"/>
      <c r="BO19" s="15"/>
      <c r="BP19" s="18"/>
      <c r="BQ19" s="18"/>
      <c r="BR19" s="18"/>
      <c r="BS19" s="18"/>
      <c r="BT19" s="17"/>
      <c r="BU19" s="16"/>
      <c r="BV19" s="15"/>
      <c r="BW19" s="18"/>
      <c r="BX19" s="18"/>
      <c r="BY19" s="18"/>
      <c r="BZ19" s="18"/>
      <c r="CA19" s="17"/>
      <c r="CB19" s="16"/>
      <c r="CC19" s="15"/>
    </row>
    <row r="20" spans="1:81" ht="15.75" customHeight="1" x14ac:dyDescent="0.2">
      <c r="A20" s="4" t="s">
        <v>5</v>
      </c>
      <c r="B20" s="6"/>
      <c r="C20" s="11"/>
      <c r="D20" s="12"/>
      <c r="E20" s="11"/>
      <c r="F20" s="11"/>
      <c r="G20" s="11"/>
      <c r="H20" s="11"/>
      <c r="I20" s="10"/>
      <c r="J20" s="14"/>
      <c r="K20" s="8"/>
      <c r="L20" s="14"/>
      <c r="M20" s="9"/>
      <c r="N20" s="9"/>
      <c r="O20" s="9"/>
      <c r="P20" s="13"/>
      <c r="Q20" s="14"/>
      <c r="R20" s="8"/>
      <c r="S20" s="14"/>
      <c r="T20" s="9"/>
      <c r="U20" s="9"/>
      <c r="V20" s="9"/>
      <c r="W20" s="13"/>
      <c r="X20" s="14"/>
      <c r="Y20" s="13"/>
      <c r="Z20" s="9"/>
      <c r="AA20" s="9"/>
      <c r="AB20" s="9"/>
      <c r="AC20" s="9"/>
      <c r="AD20" s="13"/>
      <c r="AE20" s="14"/>
      <c r="AF20" s="13"/>
      <c r="AG20" s="9"/>
      <c r="AH20" s="9"/>
      <c r="AI20" s="9"/>
      <c r="AJ20" s="9"/>
      <c r="AK20" s="8"/>
      <c r="AL20" s="14"/>
      <c r="AM20" s="13"/>
      <c r="AN20" s="9"/>
      <c r="AO20" s="9"/>
      <c r="AP20" s="9"/>
      <c r="AQ20" s="9"/>
      <c r="AR20" s="8"/>
      <c r="AS20" s="14"/>
      <c r="AT20" s="13"/>
      <c r="AU20" s="9"/>
      <c r="AV20" s="9"/>
      <c r="AW20" s="9"/>
      <c r="AX20" s="9"/>
      <c r="AY20" s="8"/>
      <c r="AZ20" s="14"/>
      <c r="BA20" s="13"/>
      <c r="BB20" s="9"/>
      <c r="BC20" s="9"/>
      <c r="BD20" s="9"/>
      <c r="BE20" s="9"/>
      <c r="BF20" s="8"/>
      <c r="BG20" s="14"/>
      <c r="BH20" s="13"/>
      <c r="BI20" s="9"/>
      <c r="BJ20" s="9"/>
      <c r="BK20" s="9"/>
      <c r="BL20" s="9"/>
      <c r="BM20" s="8"/>
      <c r="BN20" s="14"/>
      <c r="BO20" s="13"/>
      <c r="BP20" s="9"/>
      <c r="BQ20" s="9"/>
      <c r="BR20" s="9"/>
      <c r="BS20" s="9"/>
      <c r="BT20" s="8"/>
      <c r="BU20" s="14"/>
      <c r="BV20" s="13"/>
      <c r="BW20" s="9"/>
      <c r="BX20" s="9"/>
      <c r="BY20" s="9"/>
      <c r="BZ20" s="9"/>
      <c r="CA20" s="8"/>
      <c r="CB20" s="14"/>
      <c r="CC20" s="13"/>
    </row>
    <row r="21" spans="1:81" ht="7.5" customHeight="1" x14ac:dyDescent="0.2">
      <c r="A21" s="7"/>
      <c r="B21" s="6"/>
      <c r="C21" s="5"/>
      <c r="D21" s="5"/>
      <c r="E21" s="5"/>
      <c r="F21" s="5"/>
      <c r="G21" s="5"/>
      <c r="H21" s="5"/>
      <c r="I21" s="5"/>
      <c r="J21" s="43"/>
      <c r="K21" s="22"/>
      <c r="L21" s="22"/>
      <c r="M21" s="22"/>
      <c r="N21" s="22"/>
      <c r="O21" s="22"/>
      <c r="P21" s="22"/>
      <c r="Q21" s="43"/>
      <c r="R21" s="22"/>
      <c r="S21" s="22"/>
      <c r="T21" s="22"/>
      <c r="U21" s="22"/>
      <c r="V21" s="22"/>
      <c r="W21" s="22"/>
      <c r="X21" s="43"/>
      <c r="Y21" s="22"/>
      <c r="Z21" s="22"/>
      <c r="AA21" s="22"/>
      <c r="AB21" s="22"/>
      <c r="AC21" s="22"/>
      <c r="AD21" s="22"/>
      <c r="AE21" s="43"/>
      <c r="AF21" s="22"/>
      <c r="AG21" s="22"/>
      <c r="AH21" s="22"/>
      <c r="AI21" s="22"/>
      <c r="AJ21" s="22"/>
      <c r="AK21" s="22"/>
      <c r="AL21" s="43"/>
      <c r="AM21" s="44"/>
      <c r="AN21" s="43"/>
      <c r="AO21" s="43"/>
      <c r="AP21" s="43"/>
      <c r="AQ21" s="43"/>
      <c r="AS21" s="43"/>
      <c r="AT21" s="44"/>
      <c r="AU21" s="43"/>
      <c r="AV21" s="43"/>
      <c r="AW21" s="43"/>
      <c r="AX21" s="43"/>
      <c r="AZ21" s="45"/>
      <c r="BB21" s="43"/>
      <c r="BC21" s="43"/>
      <c r="BD21" s="43"/>
      <c r="BE21" s="43"/>
      <c r="BG21" s="43"/>
      <c r="BI21" s="43"/>
      <c r="BJ21" s="43"/>
      <c r="BK21" s="43"/>
      <c r="BL21" s="43"/>
      <c r="BN21" s="43"/>
      <c r="BO21" s="44"/>
      <c r="BP21" s="43"/>
      <c r="BQ21" s="43"/>
      <c r="BR21" s="43"/>
      <c r="BS21" s="43"/>
      <c r="BU21" s="43"/>
      <c r="BV21" s="44"/>
      <c r="BW21" s="43"/>
      <c r="BX21" s="43"/>
      <c r="BY21" s="43"/>
      <c r="BZ21" s="43"/>
      <c r="CB21" s="43"/>
      <c r="CC21" s="44"/>
    </row>
    <row r="22" spans="1:81" ht="18" x14ac:dyDescent="0.2">
      <c r="A22" s="20" t="s">
        <v>41</v>
      </c>
      <c r="C22" s="16">
        <v>60939.71953781513</v>
      </c>
      <c r="D22" s="12"/>
      <c r="E22" s="16">
        <v>55795.94275210084</v>
      </c>
      <c r="F22" s="18">
        <v>58983.289670329665</v>
      </c>
      <c r="G22" s="18">
        <v>56488.706854838711</v>
      </c>
      <c r="H22" s="18">
        <v>56488.06243902439</v>
      </c>
      <c r="J22" s="16"/>
      <c r="K22" s="19"/>
      <c r="L22" s="16"/>
      <c r="M22" s="18"/>
      <c r="N22" s="18"/>
      <c r="O22" s="18"/>
      <c r="P22" s="19"/>
      <c r="Q22" s="16"/>
      <c r="R22" s="19"/>
      <c r="S22" s="16"/>
      <c r="T22" s="18"/>
      <c r="U22" s="18"/>
      <c r="V22" s="18"/>
      <c r="W22" s="19"/>
      <c r="X22" s="16"/>
      <c r="Y22" s="15"/>
      <c r="Z22" s="18"/>
      <c r="AA22" s="18"/>
      <c r="AB22" s="18"/>
      <c r="AC22" s="18"/>
      <c r="AD22" s="15"/>
      <c r="AE22" s="16"/>
      <c r="AF22" s="15"/>
      <c r="AG22" s="18"/>
      <c r="AH22" s="18"/>
      <c r="AI22" s="18"/>
      <c r="AJ22" s="18"/>
      <c r="AK22" s="17"/>
      <c r="AL22" s="16"/>
      <c r="AM22" s="15"/>
      <c r="AN22" s="18"/>
      <c r="AO22" s="18"/>
      <c r="AP22" s="18"/>
      <c r="AQ22" s="18"/>
      <c r="AR22" s="17"/>
      <c r="AS22" s="16"/>
      <c r="AT22" s="15"/>
      <c r="AU22" s="18"/>
      <c r="AV22" s="18"/>
      <c r="AW22" s="18"/>
      <c r="AX22" s="18"/>
      <c r="AY22" s="17"/>
      <c r="AZ22" s="16"/>
      <c r="BA22" s="15"/>
      <c r="BB22" s="18"/>
      <c r="BC22" s="18"/>
      <c r="BD22" s="18"/>
      <c r="BE22" s="18"/>
      <c r="BF22" s="17"/>
      <c r="BG22" s="16"/>
      <c r="BH22" s="15"/>
      <c r="BI22" s="18"/>
      <c r="BJ22" s="18"/>
      <c r="BK22" s="18"/>
      <c r="BL22" s="18"/>
      <c r="BM22" s="17"/>
      <c r="BN22" s="16"/>
      <c r="BO22" s="15"/>
      <c r="BP22" s="18"/>
      <c r="BQ22" s="18"/>
      <c r="BR22" s="18"/>
      <c r="BS22" s="18"/>
      <c r="BT22" s="17"/>
      <c r="BU22" s="16"/>
      <c r="BV22" s="15"/>
      <c r="BW22" s="18"/>
      <c r="BX22" s="18"/>
      <c r="BY22" s="18"/>
      <c r="BZ22" s="18"/>
      <c r="CA22" s="17"/>
      <c r="CB22" s="16"/>
      <c r="CC22" s="15"/>
    </row>
    <row r="23" spans="1:81" x14ac:dyDescent="0.15">
      <c r="A23" s="4" t="s">
        <v>5</v>
      </c>
      <c r="J23" s="14"/>
      <c r="K23" s="8"/>
      <c r="L23" s="9"/>
      <c r="M23" s="9"/>
      <c r="N23" s="9"/>
      <c r="O23" s="9"/>
      <c r="P23" s="13"/>
      <c r="Q23" s="14"/>
      <c r="R23" s="8"/>
      <c r="S23" s="14"/>
      <c r="T23" s="9"/>
      <c r="U23" s="9"/>
      <c r="V23" s="9"/>
      <c r="W23" s="13"/>
      <c r="X23" s="14"/>
      <c r="Y23" s="13"/>
      <c r="Z23" s="9"/>
      <c r="AA23" s="9"/>
      <c r="AB23" s="9"/>
      <c r="AC23" s="9"/>
      <c r="AD23" s="13"/>
      <c r="AE23" s="14"/>
      <c r="AF23" s="13"/>
      <c r="AG23" s="9"/>
      <c r="AH23" s="9"/>
      <c r="AI23" s="9"/>
      <c r="AJ23" s="9"/>
      <c r="AK23" s="8"/>
      <c r="AL23" s="14"/>
      <c r="AM23" s="13"/>
      <c r="AN23" s="9"/>
      <c r="AO23" s="9"/>
      <c r="AP23" s="9"/>
      <c r="AQ23" s="9"/>
      <c r="AR23" s="8"/>
      <c r="AS23" s="14"/>
      <c r="AT23" s="13"/>
      <c r="AU23" s="9"/>
      <c r="AV23" s="9"/>
      <c r="AW23" s="9"/>
      <c r="AX23" s="9"/>
      <c r="AY23" s="8"/>
      <c r="AZ23" s="14"/>
      <c r="BA23" s="13"/>
      <c r="BB23" s="9"/>
      <c r="BC23" s="9"/>
      <c r="BD23" s="9"/>
      <c r="BE23" s="9"/>
      <c r="BF23" s="8"/>
      <c r="BG23" s="14"/>
      <c r="BH23" s="13"/>
      <c r="BI23" s="9"/>
      <c r="BJ23" s="9"/>
      <c r="BK23" s="9"/>
      <c r="BL23" s="9"/>
      <c r="BM23" s="8"/>
      <c r="BN23" s="14"/>
      <c r="BO23" s="13"/>
      <c r="BP23" s="9"/>
      <c r="BQ23" s="9"/>
      <c r="BR23" s="9"/>
      <c r="BS23" s="9"/>
      <c r="BT23" s="8"/>
      <c r="BU23" s="14"/>
      <c r="BV23" s="13"/>
      <c r="BW23" s="9"/>
      <c r="BX23" s="9"/>
      <c r="BY23" s="9"/>
      <c r="BZ23" s="9"/>
      <c r="CA23" s="8"/>
      <c r="CB23" s="14"/>
      <c r="CC23" s="13"/>
    </row>
    <row r="24" spans="1:81" ht="5.25" customHeight="1" x14ac:dyDescent="0.15"/>
    <row r="25" spans="1:81" ht="18" x14ac:dyDescent="0.2">
      <c r="A25" s="20" t="s">
        <v>40</v>
      </c>
      <c r="C25" s="16">
        <v>59886.926669646593</v>
      </c>
      <c r="D25" s="12"/>
      <c r="E25" s="16">
        <v>59865.131907894742</v>
      </c>
      <c r="F25" s="18">
        <v>63515.515739644972</v>
      </c>
      <c r="G25" s="18">
        <v>54028.716972972979</v>
      </c>
      <c r="H25" s="18">
        <v>54183.97219047619</v>
      </c>
      <c r="J25" s="16"/>
      <c r="K25" s="19"/>
      <c r="L25" s="16"/>
      <c r="M25" s="18"/>
      <c r="N25" s="18"/>
      <c r="O25" s="18"/>
      <c r="P25" s="19"/>
      <c r="Q25" s="16"/>
      <c r="R25" s="19"/>
      <c r="S25" s="16"/>
      <c r="T25" s="18"/>
      <c r="U25" s="18"/>
      <c r="V25" s="18"/>
      <c r="W25" s="19"/>
      <c r="X25" s="16"/>
      <c r="Y25" s="15"/>
      <c r="Z25" s="18"/>
      <c r="AA25" s="18"/>
      <c r="AB25" s="18"/>
      <c r="AC25" s="18"/>
      <c r="AD25" s="15"/>
      <c r="AE25" s="16"/>
      <c r="AF25" s="15"/>
      <c r="AG25" s="18"/>
      <c r="AH25" s="18"/>
      <c r="AI25" s="18"/>
      <c r="AJ25" s="18"/>
      <c r="AK25" s="17"/>
      <c r="AL25" s="16"/>
      <c r="AM25" s="15"/>
      <c r="AN25" s="18"/>
      <c r="AO25" s="18"/>
      <c r="AP25" s="18"/>
      <c r="AQ25" s="18"/>
      <c r="AR25" s="17"/>
      <c r="AS25" s="16"/>
      <c r="AT25" s="15"/>
      <c r="AU25" s="18"/>
      <c r="AV25" s="18"/>
      <c r="AW25" s="18"/>
      <c r="AX25" s="18"/>
      <c r="AY25" s="17"/>
      <c r="AZ25" s="16"/>
      <c r="BA25" s="15"/>
      <c r="BB25" s="18"/>
      <c r="BC25" s="18"/>
      <c r="BD25" s="18"/>
      <c r="BE25" s="18"/>
      <c r="BF25" s="17"/>
      <c r="BG25" s="16"/>
      <c r="BH25" s="15"/>
      <c r="BI25" s="18"/>
      <c r="BJ25" s="18"/>
      <c r="BK25" s="18"/>
      <c r="BL25" s="18"/>
      <c r="BM25" s="17"/>
      <c r="BN25" s="16"/>
      <c r="BO25" s="15"/>
      <c r="BP25" s="18"/>
      <c r="BQ25" s="18"/>
      <c r="BR25" s="18"/>
      <c r="BS25" s="18"/>
      <c r="BT25" s="17"/>
      <c r="BU25" s="16"/>
      <c r="BV25" s="15"/>
      <c r="BW25" s="18"/>
      <c r="BX25" s="18"/>
      <c r="BY25" s="18"/>
      <c r="BZ25" s="18"/>
      <c r="CA25" s="17"/>
      <c r="CB25" s="16"/>
      <c r="CC25" s="15"/>
    </row>
    <row r="26" spans="1:81" x14ac:dyDescent="0.15">
      <c r="A26" s="4" t="s">
        <v>5</v>
      </c>
      <c r="J26" s="14"/>
      <c r="K26" s="8"/>
      <c r="L26" s="9"/>
      <c r="M26" s="9"/>
      <c r="N26" s="9"/>
      <c r="O26" s="9"/>
      <c r="P26" s="13"/>
      <c r="Q26" s="14"/>
      <c r="R26" s="8"/>
      <c r="S26" s="14"/>
      <c r="T26" s="9"/>
      <c r="U26" s="9"/>
      <c r="V26" s="9"/>
      <c r="W26" s="13"/>
      <c r="X26" s="14"/>
      <c r="Y26" s="13"/>
      <c r="Z26" s="9"/>
      <c r="AA26" s="9"/>
      <c r="AB26" s="9"/>
      <c r="AC26" s="9"/>
      <c r="AD26" s="13"/>
      <c r="AE26" s="14"/>
      <c r="AF26" s="13"/>
      <c r="AG26" s="9"/>
      <c r="AH26" s="9"/>
      <c r="AI26" s="9"/>
      <c r="AJ26" s="9"/>
      <c r="AK26" s="8"/>
      <c r="AL26" s="14"/>
      <c r="AM26" s="13"/>
      <c r="AN26" s="9"/>
      <c r="AO26" s="9"/>
      <c r="AP26" s="9"/>
      <c r="AQ26" s="9"/>
      <c r="AR26" s="8"/>
      <c r="AS26" s="14"/>
      <c r="AT26" s="13"/>
      <c r="AU26" s="9"/>
      <c r="AV26" s="9"/>
      <c r="AW26" s="9"/>
      <c r="AX26" s="9"/>
      <c r="AY26" s="8"/>
      <c r="AZ26" s="14"/>
      <c r="BA26" s="13"/>
      <c r="BB26" s="9"/>
      <c r="BC26" s="9"/>
      <c r="BD26" s="9"/>
      <c r="BE26" s="9"/>
      <c r="BF26" s="8"/>
      <c r="BG26" s="14"/>
      <c r="BH26" s="13"/>
      <c r="BI26" s="9"/>
      <c r="BJ26" s="9"/>
      <c r="BK26" s="9"/>
      <c r="BL26" s="9"/>
      <c r="BM26" s="8"/>
      <c r="BN26" s="14"/>
      <c r="BO26" s="13"/>
      <c r="BP26" s="9"/>
      <c r="BQ26" s="9"/>
      <c r="BR26" s="9"/>
      <c r="BS26" s="9"/>
      <c r="BT26" s="8"/>
      <c r="BU26" s="14"/>
      <c r="BV26" s="13"/>
      <c r="BW26" s="9"/>
      <c r="BX26" s="9"/>
      <c r="BY26" s="9"/>
      <c r="BZ26" s="9"/>
      <c r="CA26" s="8"/>
      <c r="CB26" s="14"/>
      <c r="CC26" s="13"/>
    </row>
    <row r="27" spans="1:81" ht="5.25" customHeight="1" x14ac:dyDescent="0.15"/>
    <row r="28" spans="1:81" ht="18" x14ac:dyDescent="0.2">
      <c r="A28" s="20" t="s">
        <v>39</v>
      </c>
      <c r="C28" s="16">
        <v>56567.723798010957</v>
      </c>
      <c r="D28" s="12"/>
      <c r="E28" s="16">
        <v>57881.266583333338</v>
      </c>
      <c r="F28" s="18">
        <v>59454.052145762718</v>
      </c>
      <c r="G28" s="18">
        <v>54587.768528571425</v>
      </c>
      <c r="H28" s="18">
        <v>53578.278155339802</v>
      </c>
      <c r="J28" s="16"/>
      <c r="K28" s="19"/>
      <c r="L28" s="16"/>
      <c r="M28" s="18"/>
      <c r="N28" s="18"/>
      <c r="O28" s="18"/>
      <c r="P28" s="19"/>
      <c r="Q28" s="16"/>
      <c r="R28" s="19"/>
      <c r="S28" s="16"/>
      <c r="T28" s="18"/>
      <c r="U28" s="18"/>
      <c r="V28" s="18"/>
      <c r="W28" s="19"/>
      <c r="X28" s="16"/>
      <c r="Y28" s="15"/>
      <c r="Z28" s="18"/>
      <c r="AA28" s="18"/>
      <c r="AB28" s="18"/>
      <c r="AC28" s="18"/>
      <c r="AD28" s="15"/>
      <c r="AE28" s="16"/>
      <c r="AF28" s="15"/>
      <c r="AG28" s="18"/>
      <c r="AH28" s="18"/>
      <c r="AI28" s="18"/>
      <c r="AJ28" s="18"/>
      <c r="AK28" s="17"/>
      <c r="AL28" s="16"/>
      <c r="AM28" s="15"/>
      <c r="AN28" s="18"/>
      <c r="AO28" s="18"/>
      <c r="AP28" s="18"/>
      <c r="AQ28" s="18"/>
      <c r="AR28" s="17"/>
      <c r="AS28" s="16"/>
      <c r="AT28" s="15"/>
      <c r="AU28" s="18"/>
      <c r="AV28" s="18"/>
      <c r="AW28" s="18"/>
      <c r="AX28" s="18"/>
      <c r="AY28" s="17"/>
      <c r="AZ28" s="16"/>
      <c r="BA28" s="15"/>
      <c r="BB28" s="18"/>
      <c r="BC28" s="18"/>
      <c r="BD28" s="18"/>
      <c r="BE28" s="18"/>
      <c r="BF28" s="17"/>
      <c r="BG28" s="16"/>
      <c r="BH28" s="15"/>
      <c r="BI28" s="18"/>
      <c r="BJ28" s="18"/>
      <c r="BK28" s="18"/>
      <c r="BL28" s="18"/>
      <c r="BM28" s="17"/>
      <c r="BN28" s="16"/>
      <c r="BO28" s="15"/>
      <c r="BP28" s="18"/>
      <c r="BQ28" s="18"/>
      <c r="BR28" s="18"/>
      <c r="BS28" s="18"/>
      <c r="BT28" s="17"/>
      <c r="BU28" s="16"/>
      <c r="BV28" s="15"/>
      <c r="BW28" s="18"/>
      <c r="BX28" s="18"/>
      <c r="BY28" s="18"/>
      <c r="BZ28" s="18"/>
      <c r="CA28" s="17"/>
      <c r="CB28" s="16"/>
      <c r="CC28" s="15"/>
    </row>
    <row r="29" spans="1:81" x14ac:dyDescent="0.15">
      <c r="A29" s="4" t="s">
        <v>5</v>
      </c>
      <c r="J29" s="14"/>
      <c r="K29" s="8"/>
      <c r="L29" s="9"/>
      <c r="M29" s="9"/>
      <c r="N29" s="9"/>
      <c r="O29" s="9"/>
      <c r="P29" s="13"/>
      <c r="Q29" s="14"/>
      <c r="R29" s="8"/>
      <c r="S29" s="14"/>
      <c r="T29" s="9"/>
      <c r="U29" s="9"/>
      <c r="V29" s="9"/>
      <c r="W29" s="13"/>
      <c r="X29" s="14"/>
      <c r="Y29" s="13"/>
      <c r="Z29" s="9"/>
      <c r="AA29" s="9"/>
      <c r="AB29" s="9"/>
      <c r="AC29" s="9"/>
      <c r="AD29" s="13"/>
      <c r="AE29" s="14"/>
      <c r="AF29" s="13"/>
      <c r="AG29" s="9"/>
      <c r="AH29" s="9"/>
      <c r="AI29" s="9"/>
      <c r="AJ29" s="9"/>
      <c r="AK29" s="8"/>
      <c r="AL29" s="14"/>
      <c r="AM29" s="13"/>
      <c r="AN29" s="9"/>
      <c r="AO29" s="9"/>
      <c r="AP29" s="9"/>
      <c r="AQ29" s="9"/>
      <c r="AR29" s="8"/>
      <c r="AS29" s="14"/>
      <c r="AT29" s="13"/>
      <c r="AU29" s="9"/>
      <c r="AV29" s="9"/>
      <c r="AW29" s="9"/>
      <c r="AX29" s="9"/>
      <c r="AY29" s="8"/>
      <c r="AZ29" s="14"/>
      <c r="BA29" s="13"/>
      <c r="BB29" s="9"/>
      <c r="BC29" s="9"/>
      <c r="BD29" s="9"/>
      <c r="BE29" s="9"/>
      <c r="BF29" s="8"/>
      <c r="BG29" s="14"/>
      <c r="BH29" s="13"/>
      <c r="BI29" s="9"/>
      <c r="BJ29" s="9"/>
      <c r="BK29" s="9"/>
      <c r="BL29" s="9"/>
      <c r="BM29" s="8"/>
      <c r="BN29" s="14"/>
      <c r="BO29" s="13"/>
      <c r="BP29" s="9"/>
      <c r="BQ29" s="9"/>
      <c r="BR29" s="9"/>
      <c r="BS29" s="9"/>
      <c r="BT29" s="8"/>
      <c r="BU29" s="14"/>
      <c r="BV29" s="13"/>
      <c r="BW29" s="9"/>
      <c r="BX29" s="9"/>
      <c r="BY29" s="9"/>
      <c r="BZ29" s="9"/>
      <c r="CA29" s="8"/>
      <c r="CB29" s="14"/>
      <c r="CC29" s="13"/>
    </row>
    <row r="30" spans="1:81" ht="5.25" customHeight="1" x14ac:dyDescent="0.15"/>
    <row r="31" spans="1:81" ht="18" x14ac:dyDescent="0.2">
      <c r="A31" s="20" t="s">
        <v>38</v>
      </c>
      <c r="C31" s="16">
        <v>55455.098218251565</v>
      </c>
      <c r="D31" s="12"/>
      <c r="E31" s="16">
        <v>55599.051546391755</v>
      </c>
      <c r="F31" s="18">
        <v>56343.846422018345</v>
      </c>
      <c r="G31" s="18">
        <v>54617.863177914107</v>
      </c>
      <c r="H31" s="18">
        <v>52366.527259615381</v>
      </c>
      <c r="J31" s="16"/>
      <c r="K31" s="19"/>
      <c r="L31" s="16"/>
      <c r="M31" s="18"/>
      <c r="N31" s="18"/>
      <c r="O31" s="18"/>
      <c r="P31" s="19"/>
      <c r="Q31" s="16"/>
      <c r="R31" s="19"/>
      <c r="S31" s="16"/>
      <c r="T31" s="18"/>
      <c r="U31" s="18"/>
      <c r="V31" s="18"/>
      <c r="W31" s="19"/>
      <c r="X31" s="16"/>
      <c r="Y31" s="15"/>
      <c r="Z31" s="18"/>
      <c r="AA31" s="18"/>
      <c r="AB31" s="18"/>
      <c r="AC31" s="18"/>
      <c r="AD31" s="15"/>
      <c r="AE31" s="16"/>
      <c r="AF31" s="15"/>
      <c r="AG31" s="18"/>
      <c r="AH31" s="18"/>
      <c r="AI31" s="18"/>
      <c r="AJ31" s="18"/>
      <c r="AK31" s="17"/>
      <c r="AL31" s="16"/>
      <c r="AM31" s="15"/>
      <c r="AN31" s="18"/>
      <c r="AO31" s="18"/>
      <c r="AP31" s="18"/>
      <c r="AQ31" s="18"/>
      <c r="AR31" s="17"/>
      <c r="AS31" s="16"/>
      <c r="AT31" s="15"/>
      <c r="AU31" s="18"/>
      <c r="AV31" s="18"/>
      <c r="AW31" s="18"/>
      <c r="AX31" s="18"/>
      <c r="AY31" s="17"/>
      <c r="AZ31" s="16"/>
      <c r="BA31" s="15"/>
      <c r="BB31" s="18"/>
      <c r="BC31" s="18"/>
      <c r="BD31" s="18"/>
      <c r="BE31" s="18"/>
      <c r="BF31" s="17"/>
      <c r="BG31" s="16"/>
      <c r="BH31" s="15"/>
      <c r="BI31" s="18"/>
      <c r="BJ31" s="18"/>
      <c r="BK31" s="18"/>
      <c r="BL31" s="18"/>
      <c r="BM31" s="17"/>
      <c r="BN31" s="16"/>
      <c r="BO31" s="15"/>
      <c r="BP31" s="18"/>
      <c r="BQ31" s="18"/>
      <c r="BR31" s="18"/>
      <c r="BS31" s="18"/>
      <c r="BT31" s="17"/>
      <c r="BU31" s="16"/>
      <c r="BV31" s="15"/>
      <c r="BW31" s="18"/>
      <c r="BX31" s="18"/>
      <c r="BY31" s="18"/>
      <c r="BZ31" s="18"/>
      <c r="CA31" s="17"/>
      <c r="CB31" s="16"/>
      <c r="CC31" s="15"/>
    </row>
    <row r="32" spans="1:81" x14ac:dyDescent="0.15">
      <c r="A32" s="4" t="s">
        <v>5</v>
      </c>
      <c r="J32" s="14"/>
      <c r="K32" s="8"/>
      <c r="L32" s="9"/>
      <c r="M32" s="9"/>
      <c r="N32" s="9"/>
      <c r="O32" s="9"/>
      <c r="P32" s="13"/>
      <c r="Q32" s="14"/>
      <c r="R32" s="8"/>
      <c r="S32" s="14"/>
      <c r="T32" s="9"/>
      <c r="U32" s="9"/>
      <c r="V32" s="9"/>
      <c r="W32" s="13"/>
      <c r="X32" s="14"/>
      <c r="Y32" s="13"/>
      <c r="Z32" s="9"/>
      <c r="AA32" s="9"/>
      <c r="AB32" s="9"/>
      <c r="AC32" s="9"/>
      <c r="AD32" s="13"/>
      <c r="AE32" s="14"/>
      <c r="AF32" s="13"/>
      <c r="AG32" s="9"/>
      <c r="AH32" s="9"/>
      <c r="AI32" s="9"/>
      <c r="AJ32" s="9"/>
      <c r="AK32" s="8"/>
      <c r="AL32" s="14"/>
      <c r="AM32" s="13"/>
      <c r="AN32" s="9"/>
      <c r="AO32" s="9"/>
      <c r="AP32" s="9"/>
      <c r="AQ32" s="9"/>
      <c r="AR32" s="8"/>
      <c r="AS32" s="14"/>
      <c r="AT32" s="13"/>
      <c r="AU32" s="9"/>
      <c r="AV32" s="9"/>
      <c r="AW32" s="9"/>
      <c r="AX32" s="9"/>
      <c r="AY32" s="8"/>
      <c r="AZ32" s="14"/>
      <c r="BA32" s="13"/>
      <c r="BB32" s="9"/>
      <c r="BC32" s="9"/>
      <c r="BD32" s="9"/>
      <c r="BE32" s="9"/>
      <c r="BF32" s="8"/>
      <c r="BG32" s="14"/>
      <c r="BH32" s="13"/>
      <c r="BI32" s="9"/>
      <c r="BJ32" s="9"/>
      <c r="BK32" s="9"/>
      <c r="BL32" s="9"/>
      <c r="BM32" s="8"/>
      <c r="BN32" s="14"/>
      <c r="BO32" s="13"/>
      <c r="BP32" s="9"/>
      <c r="BQ32" s="9"/>
      <c r="BR32" s="9"/>
      <c r="BS32" s="9"/>
      <c r="BT32" s="8"/>
      <c r="BU32" s="14"/>
      <c r="BV32" s="13"/>
      <c r="BW32" s="9"/>
      <c r="BX32" s="9"/>
      <c r="BY32" s="9"/>
      <c r="BZ32" s="9"/>
      <c r="CA32" s="8"/>
      <c r="CB32" s="14"/>
      <c r="CC32" s="13"/>
    </row>
    <row r="33" spans="1:81" ht="5.25" customHeight="1" x14ac:dyDescent="0.15"/>
    <row r="34" spans="1:81" ht="18" x14ac:dyDescent="0.2">
      <c r="A34" s="20" t="s">
        <v>37</v>
      </c>
      <c r="C34" s="16">
        <v>52967.335657931806</v>
      </c>
      <c r="D34" s="12"/>
      <c r="E34" s="16">
        <v>58316.527910685807</v>
      </c>
      <c r="F34" s="18">
        <v>56823.105263157893</v>
      </c>
      <c r="G34" s="18">
        <v>54450.788124999999</v>
      </c>
      <c r="H34" s="18">
        <v>48153.780097087372</v>
      </c>
      <c r="J34" s="16"/>
      <c r="K34" s="19"/>
      <c r="L34" s="16"/>
      <c r="M34" s="18"/>
      <c r="N34" s="18"/>
      <c r="O34" s="18"/>
      <c r="P34" s="19"/>
      <c r="Q34" s="16"/>
      <c r="R34" s="19"/>
      <c r="S34" s="16"/>
      <c r="T34" s="18"/>
      <c r="U34" s="18"/>
      <c r="V34" s="18"/>
      <c r="W34" s="19"/>
      <c r="X34" s="16"/>
      <c r="Y34" s="15"/>
      <c r="Z34" s="18"/>
      <c r="AA34" s="18"/>
      <c r="AB34" s="18"/>
      <c r="AC34" s="18"/>
      <c r="AD34" s="15"/>
      <c r="AE34" s="16"/>
      <c r="AF34" s="15"/>
      <c r="AG34" s="18"/>
      <c r="AH34" s="18"/>
      <c r="AI34" s="18"/>
      <c r="AJ34" s="18"/>
      <c r="AK34" s="17"/>
      <c r="AL34" s="16"/>
      <c r="AM34" s="15"/>
      <c r="AN34" s="18"/>
      <c r="AO34" s="18"/>
      <c r="AP34" s="18"/>
      <c r="AQ34" s="18"/>
      <c r="AR34" s="17"/>
      <c r="AS34" s="16"/>
      <c r="AT34" s="15"/>
      <c r="AU34" s="18"/>
      <c r="AV34" s="18"/>
      <c r="AW34" s="18"/>
      <c r="AX34" s="18"/>
      <c r="AY34" s="17"/>
      <c r="AZ34" s="16"/>
      <c r="BA34" s="15"/>
      <c r="BB34" s="18"/>
      <c r="BC34" s="18"/>
      <c r="BD34" s="18"/>
      <c r="BE34" s="18"/>
      <c r="BF34" s="17"/>
      <c r="BG34" s="16"/>
      <c r="BH34" s="15"/>
      <c r="BI34" s="18"/>
      <c r="BJ34" s="18"/>
      <c r="BK34" s="18"/>
      <c r="BL34" s="18"/>
      <c r="BM34" s="17"/>
      <c r="BN34" s="16"/>
      <c r="BO34" s="15"/>
      <c r="BP34" s="18"/>
      <c r="BQ34" s="18"/>
      <c r="BR34" s="18"/>
      <c r="BS34" s="18"/>
      <c r="BT34" s="17"/>
      <c r="BU34" s="16"/>
      <c r="BV34" s="15"/>
      <c r="BW34" s="18"/>
      <c r="BX34" s="18"/>
      <c r="BY34" s="18"/>
      <c r="BZ34" s="18"/>
      <c r="CA34" s="17"/>
      <c r="CB34" s="16"/>
      <c r="CC34" s="15"/>
    </row>
    <row r="35" spans="1:81" x14ac:dyDescent="0.15">
      <c r="A35" s="4" t="s">
        <v>5</v>
      </c>
      <c r="J35" s="14"/>
      <c r="K35" s="8"/>
      <c r="L35" s="9"/>
      <c r="M35" s="9"/>
      <c r="N35" s="9"/>
      <c r="O35" s="9"/>
      <c r="P35" s="13"/>
      <c r="Q35" s="14"/>
      <c r="R35" s="8"/>
      <c r="S35" s="14"/>
      <c r="T35" s="9"/>
      <c r="U35" s="9"/>
      <c r="V35" s="9"/>
      <c r="W35" s="13"/>
      <c r="X35" s="14"/>
      <c r="Y35" s="13"/>
      <c r="Z35" s="9"/>
      <c r="AA35" s="9"/>
      <c r="AB35" s="9"/>
      <c r="AC35" s="9"/>
      <c r="AD35" s="13"/>
      <c r="AE35" s="14"/>
      <c r="AF35" s="13"/>
      <c r="AG35" s="9"/>
      <c r="AH35" s="9"/>
      <c r="AI35" s="9"/>
      <c r="AJ35" s="9"/>
      <c r="AK35" s="8"/>
      <c r="AL35" s="14"/>
      <c r="AM35" s="13"/>
      <c r="AN35" s="9"/>
      <c r="AO35" s="9"/>
      <c r="AP35" s="9"/>
      <c r="AQ35" s="9"/>
      <c r="AR35" s="8"/>
      <c r="AS35" s="14"/>
      <c r="AT35" s="13"/>
      <c r="AU35" s="9"/>
      <c r="AV35" s="9"/>
      <c r="AW35" s="9"/>
      <c r="AX35" s="9"/>
      <c r="AY35" s="8"/>
      <c r="AZ35" s="14"/>
      <c r="BA35" s="13"/>
      <c r="BB35" s="9"/>
      <c r="BC35" s="9"/>
      <c r="BD35" s="9"/>
      <c r="BE35" s="9"/>
      <c r="BF35" s="8"/>
      <c r="BG35" s="14"/>
      <c r="BH35" s="13"/>
      <c r="BI35" s="9"/>
      <c r="BJ35" s="9"/>
      <c r="BK35" s="9"/>
      <c r="BL35" s="9"/>
      <c r="BM35" s="8"/>
      <c r="BN35" s="14"/>
      <c r="BO35" s="13"/>
      <c r="BP35" s="9"/>
      <c r="BQ35" s="9"/>
      <c r="BR35" s="9"/>
      <c r="BS35" s="9"/>
      <c r="BT35" s="8"/>
      <c r="BU35" s="14"/>
      <c r="BV35" s="13"/>
      <c r="BW35" s="9"/>
      <c r="BX35" s="9"/>
      <c r="BY35" s="9"/>
      <c r="BZ35" s="9"/>
      <c r="CA35" s="8"/>
      <c r="CB35" s="14"/>
      <c r="CC35" s="13"/>
    </row>
    <row r="36" spans="1:81" ht="5.25" customHeight="1" x14ac:dyDescent="0.15"/>
    <row r="37" spans="1:81" ht="18" x14ac:dyDescent="0.2">
      <c r="A37" s="20" t="s">
        <v>36</v>
      </c>
      <c r="C37" s="16">
        <v>57809.389859142917</v>
      </c>
      <c r="D37" s="12"/>
      <c r="E37" s="16">
        <v>57618.567556713933</v>
      </c>
      <c r="F37" s="18">
        <v>59843.689396571433</v>
      </c>
      <c r="G37" s="18">
        <v>54750.133873821986</v>
      </c>
      <c r="H37" s="18">
        <v>53346.665230078557</v>
      </c>
      <c r="J37" s="16"/>
      <c r="K37" s="19"/>
      <c r="L37" s="16"/>
      <c r="M37" s="18"/>
      <c r="N37" s="18"/>
      <c r="O37" s="18"/>
      <c r="P37" s="19"/>
      <c r="Q37" s="16"/>
      <c r="R37" s="19"/>
      <c r="S37" s="16"/>
      <c r="T37" s="18"/>
      <c r="U37" s="18"/>
      <c r="V37" s="18"/>
      <c r="W37" s="19"/>
      <c r="X37" s="16"/>
      <c r="Y37" s="15"/>
      <c r="Z37" s="18"/>
      <c r="AA37" s="18"/>
      <c r="AB37" s="18"/>
      <c r="AC37" s="18"/>
      <c r="AD37" s="15"/>
      <c r="AE37" s="16"/>
      <c r="AF37" s="15"/>
      <c r="AG37" s="18"/>
      <c r="AH37" s="18"/>
      <c r="AI37" s="18"/>
      <c r="AJ37" s="18"/>
      <c r="AK37" s="17"/>
      <c r="AL37" s="16"/>
      <c r="AM37" s="15"/>
      <c r="AN37" s="18"/>
      <c r="AO37" s="18"/>
      <c r="AP37" s="18"/>
      <c r="AQ37" s="18"/>
      <c r="AR37" s="17"/>
      <c r="AS37" s="16"/>
      <c r="AT37" s="15"/>
      <c r="AU37" s="18"/>
      <c r="AV37" s="18"/>
      <c r="AW37" s="18"/>
      <c r="AX37" s="18"/>
      <c r="AY37" s="17"/>
      <c r="AZ37" s="16"/>
      <c r="BA37" s="15"/>
      <c r="BB37" s="18"/>
      <c r="BC37" s="18"/>
      <c r="BD37" s="18"/>
      <c r="BE37" s="18"/>
      <c r="BF37" s="17"/>
      <c r="BG37" s="16"/>
      <c r="BH37" s="15"/>
      <c r="BI37" s="18"/>
      <c r="BJ37" s="18"/>
      <c r="BK37" s="18"/>
      <c r="BL37" s="18"/>
      <c r="BM37" s="17"/>
      <c r="BN37" s="16"/>
      <c r="BO37" s="15"/>
      <c r="BP37" s="18"/>
      <c r="BQ37" s="18"/>
      <c r="BR37" s="18"/>
      <c r="BS37" s="18"/>
      <c r="BT37" s="17"/>
      <c r="BU37" s="16"/>
      <c r="BV37" s="15"/>
      <c r="BW37" s="18"/>
      <c r="BX37" s="18"/>
      <c r="BY37" s="18"/>
      <c r="BZ37" s="18"/>
      <c r="CA37" s="17"/>
      <c r="CB37" s="16"/>
      <c r="CC37" s="15"/>
    </row>
    <row r="38" spans="1:81" x14ac:dyDescent="0.15">
      <c r="A38" s="4" t="s">
        <v>5</v>
      </c>
      <c r="J38" s="14"/>
      <c r="K38" s="8"/>
      <c r="L38" s="9"/>
      <c r="M38" s="9"/>
      <c r="N38" s="9"/>
      <c r="O38" s="9"/>
      <c r="P38" s="13"/>
      <c r="Q38" s="14"/>
      <c r="R38" s="8"/>
      <c r="S38" s="14"/>
      <c r="T38" s="9"/>
      <c r="U38" s="9"/>
      <c r="V38" s="9"/>
      <c r="W38" s="13"/>
      <c r="X38" s="14"/>
      <c r="Y38" s="13"/>
      <c r="Z38" s="9"/>
      <c r="AA38" s="9"/>
      <c r="AB38" s="9"/>
      <c r="AC38" s="9"/>
      <c r="AD38" s="13"/>
      <c r="AE38" s="14"/>
      <c r="AF38" s="13"/>
      <c r="AG38" s="9"/>
      <c r="AH38" s="9"/>
      <c r="AI38" s="9"/>
      <c r="AJ38" s="9"/>
      <c r="AK38" s="8"/>
      <c r="AL38" s="14"/>
      <c r="AM38" s="13"/>
      <c r="AN38" s="9"/>
      <c r="AO38" s="9"/>
      <c r="AP38" s="9"/>
      <c r="AQ38" s="9"/>
      <c r="AR38" s="8"/>
      <c r="AS38" s="14"/>
      <c r="AT38" s="13"/>
      <c r="AU38" s="9"/>
      <c r="AV38" s="9"/>
      <c r="AW38" s="9"/>
      <c r="AX38" s="9"/>
      <c r="AY38" s="8"/>
      <c r="AZ38" s="14"/>
      <c r="BA38" s="13"/>
      <c r="BB38" s="9"/>
      <c r="BC38" s="9"/>
      <c r="BD38" s="9"/>
      <c r="BE38" s="9"/>
      <c r="BF38" s="8"/>
      <c r="BG38" s="14"/>
      <c r="BH38" s="13"/>
      <c r="BI38" s="9"/>
      <c r="BJ38" s="9"/>
      <c r="BK38" s="9"/>
      <c r="BL38" s="9"/>
      <c r="BM38" s="8"/>
      <c r="BN38" s="14"/>
      <c r="BO38" s="13"/>
      <c r="BP38" s="9"/>
      <c r="BQ38" s="9"/>
      <c r="BR38" s="9"/>
      <c r="BS38" s="9"/>
      <c r="BT38" s="8"/>
      <c r="BU38" s="14"/>
      <c r="BV38" s="13"/>
      <c r="BW38" s="9"/>
      <c r="BX38" s="9"/>
      <c r="BY38" s="9"/>
      <c r="BZ38" s="9"/>
      <c r="CA38" s="8"/>
      <c r="CB38" s="14"/>
      <c r="CC38" s="13"/>
    </row>
    <row r="39" spans="1:81" ht="7.5" customHeight="1" x14ac:dyDescent="0.15">
      <c r="J39" s="43"/>
      <c r="K39" s="22"/>
      <c r="L39" s="22"/>
      <c r="M39" s="22"/>
      <c r="N39" s="22"/>
      <c r="O39" s="22"/>
      <c r="P39" s="22"/>
      <c r="Q39" s="43"/>
      <c r="R39" s="22"/>
      <c r="S39" s="22"/>
      <c r="T39" s="22"/>
      <c r="U39" s="22"/>
      <c r="V39" s="22"/>
      <c r="W39" s="22"/>
      <c r="X39" s="43"/>
      <c r="Y39" s="22"/>
      <c r="Z39" s="22"/>
      <c r="AA39" s="22"/>
      <c r="AB39" s="22"/>
      <c r="AC39" s="22"/>
      <c r="AD39" s="22"/>
      <c r="AE39" s="43"/>
      <c r="AF39" s="22"/>
      <c r="AG39" s="22"/>
      <c r="AH39" s="22"/>
      <c r="AI39" s="22"/>
      <c r="AJ39" s="22"/>
      <c r="AK39" s="22"/>
      <c r="AL39" s="43"/>
      <c r="AM39" s="44"/>
      <c r="AN39" s="43"/>
      <c r="AO39" s="43"/>
      <c r="AP39" s="43"/>
      <c r="AQ39" s="43"/>
      <c r="AS39" s="43"/>
      <c r="AT39" s="44"/>
      <c r="AU39" s="43"/>
      <c r="AV39" s="43"/>
      <c r="AW39" s="43"/>
      <c r="AX39" s="43"/>
      <c r="AZ39" s="45"/>
      <c r="BB39" s="43"/>
      <c r="BC39" s="43"/>
      <c r="BD39" s="43"/>
      <c r="BE39" s="43"/>
      <c r="BG39" s="43"/>
      <c r="BI39" s="43"/>
      <c r="BJ39" s="43"/>
      <c r="BK39" s="43"/>
      <c r="BL39" s="43"/>
      <c r="BN39" s="43"/>
      <c r="BO39" s="44"/>
      <c r="BP39" s="43"/>
      <c r="BQ39" s="43"/>
      <c r="BR39" s="43"/>
      <c r="BS39" s="43"/>
      <c r="BU39" s="43"/>
      <c r="BV39" s="44"/>
      <c r="BW39" s="43"/>
      <c r="BX39" s="43"/>
      <c r="BY39" s="43"/>
      <c r="BZ39" s="43"/>
      <c r="CB39" s="43"/>
      <c r="CC39" s="44"/>
    </row>
    <row r="40" spans="1:81" ht="18" x14ac:dyDescent="0.2">
      <c r="A40" s="20" t="s">
        <v>35</v>
      </c>
      <c r="C40" s="16">
        <v>49117.151383293043</v>
      </c>
      <c r="D40" s="12"/>
      <c r="E40" s="16">
        <v>48077.755372347616</v>
      </c>
      <c r="F40" s="18">
        <v>48886.030652173918</v>
      </c>
      <c r="G40" s="18">
        <v>47922.349699792961</v>
      </c>
      <c r="H40" s="18">
        <v>44171.694656488551</v>
      </c>
      <c r="J40" s="16"/>
      <c r="K40" s="19"/>
      <c r="L40" s="16"/>
      <c r="M40" s="18"/>
      <c r="N40" s="18"/>
      <c r="O40" s="18"/>
      <c r="P40" s="19"/>
      <c r="Q40" s="16"/>
      <c r="R40" s="19"/>
      <c r="S40" s="16"/>
      <c r="T40" s="18"/>
      <c r="U40" s="18"/>
      <c r="V40" s="18"/>
      <c r="W40" s="19"/>
      <c r="X40" s="16"/>
      <c r="Y40" s="15"/>
      <c r="Z40" s="18"/>
      <c r="AA40" s="18"/>
      <c r="AB40" s="18"/>
      <c r="AC40" s="18"/>
      <c r="AD40" s="15"/>
      <c r="AE40" s="16"/>
      <c r="AF40" s="15"/>
      <c r="AG40" s="18"/>
      <c r="AH40" s="18"/>
      <c r="AI40" s="18"/>
      <c r="AJ40" s="18"/>
      <c r="AK40" s="17"/>
      <c r="AL40" s="16"/>
      <c r="AM40" s="15"/>
      <c r="AN40" s="18"/>
      <c r="AO40" s="18"/>
      <c r="AP40" s="18"/>
      <c r="AQ40" s="18"/>
      <c r="AR40" s="17"/>
      <c r="AS40" s="16"/>
      <c r="AT40" s="15"/>
      <c r="AU40" s="18"/>
      <c r="AV40" s="18"/>
      <c r="AW40" s="18"/>
      <c r="AX40" s="18"/>
      <c r="AY40" s="17"/>
      <c r="AZ40" s="16"/>
      <c r="BA40" s="15"/>
      <c r="BB40" s="18"/>
      <c r="BC40" s="18"/>
      <c r="BD40" s="18"/>
      <c r="BE40" s="18"/>
      <c r="BF40" s="17"/>
      <c r="BG40" s="16"/>
      <c r="BH40" s="15"/>
      <c r="BI40" s="18"/>
      <c r="BJ40" s="18"/>
      <c r="BK40" s="18"/>
      <c r="BL40" s="18"/>
      <c r="BM40" s="17"/>
      <c r="BN40" s="16"/>
      <c r="BO40" s="15"/>
      <c r="BP40" s="18"/>
      <c r="BQ40" s="18"/>
      <c r="BR40" s="18"/>
      <c r="BS40" s="18"/>
      <c r="BT40" s="17"/>
      <c r="BU40" s="16"/>
      <c r="BV40" s="15"/>
      <c r="BW40" s="18"/>
      <c r="BX40" s="18"/>
      <c r="BY40" s="18"/>
      <c r="BZ40" s="18"/>
      <c r="CA40" s="17"/>
      <c r="CB40" s="16"/>
      <c r="CC40" s="15"/>
    </row>
    <row r="41" spans="1:81" x14ac:dyDescent="0.15">
      <c r="A41" s="4" t="s">
        <v>5</v>
      </c>
      <c r="J41" s="14"/>
      <c r="K41" s="8"/>
      <c r="L41" s="9"/>
      <c r="M41" s="9"/>
      <c r="N41" s="9"/>
      <c r="O41" s="9"/>
      <c r="P41" s="13"/>
      <c r="Q41" s="14"/>
      <c r="R41" s="8"/>
      <c r="S41" s="14"/>
      <c r="T41" s="9"/>
      <c r="U41" s="9"/>
      <c r="V41" s="9"/>
      <c r="W41" s="13"/>
      <c r="X41" s="14"/>
      <c r="Y41" s="13"/>
      <c r="Z41" s="9"/>
      <c r="AA41" s="9"/>
      <c r="AB41" s="9"/>
      <c r="AC41" s="9"/>
      <c r="AD41" s="13"/>
      <c r="AE41" s="14"/>
      <c r="AF41" s="13"/>
      <c r="AG41" s="9"/>
      <c r="AH41" s="9"/>
      <c r="AI41" s="9"/>
      <c r="AJ41" s="9"/>
      <c r="AK41" s="8"/>
      <c r="AL41" s="14"/>
      <c r="AM41" s="13"/>
      <c r="AN41" s="9"/>
      <c r="AO41" s="9"/>
      <c r="AP41" s="9"/>
      <c r="AQ41" s="9"/>
      <c r="AR41" s="8"/>
      <c r="AS41" s="14"/>
      <c r="AT41" s="13"/>
      <c r="AU41" s="9"/>
      <c r="AV41" s="9"/>
      <c r="AW41" s="9"/>
      <c r="AX41" s="9"/>
      <c r="AY41" s="8"/>
      <c r="AZ41" s="14"/>
      <c r="BA41" s="13"/>
      <c r="BB41" s="9"/>
      <c r="BC41" s="9"/>
      <c r="BD41" s="9"/>
      <c r="BE41" s="9"/>
      <c r="BF41" s="8"/>
      <c r="BG41" s="14"/>
      <c r="BH41" s="13"/>
      <c r="BI41" s="9"/>
      <c r="BJ41" s="9"/>
      <c r="BK41" s="9"/>
      <c r="BL41" s="9"/>
      <c r="BM41" s="8"/>
      <c r="BN41" s="14"/>
      <c r="BO41" s="13"/>
      <c r="BP41" s="9"/>
      <c r="BQ41" s="9"/>
      <c r="BR41" s="9"/>
      <c r="BS41" s="9"/>
      <c r="BT41" s="8"/>
      <c r="BU41" s="14"/>
      <c r="BV41" s="13"/>
      <c r="BW41" s="9"/>
      <c r="BX41" s="9"/>
      <c r="BY41" s="9"/>
      <c r="BZ41" s="9"/>
      <c r="CA41" s="8"/>
      <c r="CB41" s="14"/>
      <c r="CC41" s="13"/>
    </row>
    <row r="42" spans="1:81" ht="5.25" customHeight="1" x14ac:dyDescent="0.15"/>
    <row r="43" spans="1:81" ht="18" x14ac:dyDescent="0.2">
      <c r="A43" s="20" t="s">
        <v>34</v>
      </c>
      <c r="C43" s="16">
        <v>49082.934083601285</v>
      </c>
      <c r="D43" s="12"/>
      <c r="E43" s="16">
        <v>46381.736173818404</v>
      </c>
      <c r="F43" s="18">
        <v>47682.130698198183</v>
      </c>
      <c r="G43" s="18">
        <v>46407.797137681162</v>
      </c>
      <c r="H43" s="18">
        <v>42728.705985915491</v>
      </c>
      <c r="J43" s="16"/>
      <c r="K43" s="19"/>
      <c r="L43" s="16"/>
      <c r="M43" s="18"/>
      <c r="N43" s="18"/>
      <c r="O43" s="18"/>
      <c r="P43" s="19"/>
      <c r="Q43" s="16"/>
      <c r="R43" s="19"/>
      <c r="S43" s="16"/>
      <c r="T43" s="18"/>
      <c r="U43" s="18"/>
      <c r="V43" s="18"/>
      <c r="W43" s="19"/>
      <c r="X43" s="16"/>
      <c r="Y43" s="15"/>
      <c r="Z43" s="18"/>
      <c r="AA43" s="18"/>
      <c r="AB43" s="18"/>
      <c r="AC43" s="18"/>
      <c r="AD43" s="15"/>
      <c r="AE43" s="16"/>
      <c r="AF43" s="15"/>
      <c r="AG43" s="18"/>
      <c r="AH43" s="18"/>
      <c r="AI43" s="18"/>
      <c r="AJ43" s="18"/>
      <c r="AK43" s="17"/>
      <c r="AL43" s="16"/>
      <c r="AM43" s="15"/>
      <c r="AN43" s="18"/>
      <c r="AO43" s="18"/>
      <c r="AP43" s="18"/>
      <c r="AQ43" s="18"/>
      <c r="AR43" s="17"/>
      <c r="AS43" s="16"/>
      <c r="AT43" s="15"/>
      <c r="AU43" s="18"/>
      <c r="AV43" s="18"/>
      <c r="AW43" s="18"/>
      <c r="AX43" s="18"/>
      <c r="AY43" s="17"/>
      <c r="AZ43" s="16"/>
      <c r="BA43" s="15"/>
      <c r="BB43" s="18"/>
      <c r="BC43" s="18"/>
      <c r="BD43" s="18"/>
      <c r="BE43" s="18"/>
      <c r="BF43" s="17"/>
      <c r="BG43" s="16"/>
      <c r="BH43" s="15"/>
      <c r="BI43" s="18"/>
      <c r="BJ43" s="18"/>
      <c r="BK43" s="18"/>
      <c r="BL43" s="18"/>
      <c r="BM43" s="17"/>
      <c r="BN43" s="16"/>
      <c r="BO43" s="15"/>
      <c r="BP43" s="18"/>
      <c r="BQ43" s="18"/>
      <c r="BR43" s="18"/>
      <c r="BS43" s="18"/>
      <c r="BT43" s="17"/>
      <c r="BU43" s="16"/>
      <c r="BV43" s="15"/>
      <c r="BW43" s="18"/>
      <c r="BX43" s="18"/>
      <c r="BY43" s="18"/>
      <c r="BZ43" s="18"/>
      <c r="CA43" s="17"/>
      <c r="CB43" s="16"/>
      <c r="CC43" s="15"/>
    </row>
    <row r="44" spans="1:81" x14ac:dyDescent="0.15">
      <c r="A44" s="4" t="s">
        <v>5</v>
      </c>
      <c r="J44" s="14"/>
      <c r="K44" s="8"/>
      <c r="L44" s="9"/>
      <c r="M44" s="9"/>
      <c r="N44" s="9"/>
      <c r="O44" s="9"/>
      <c r="P44" s="13"/>
      <c r="Q44" s="14"/>
      <c r="R44" s="8"/>
      <c r="S44" s="14"/>
      <c r="T44" s="9"/>
      <c r="U44" s="9"/>
      <c r="V44" s="9"/>
      <c r="W44" s="13"/>
      <c r="X44" s="14"/>
      <c r="Y44" s="13"/>
      <c r="Z44" s="9"/>
      <c r="AA44" s="9"/>
      <c r="AB44" s="9"/>
      <c r="AC44" s="9"/>
      <c r="AD44" s="13"/>
      <c r="AE44" s="14"/>
      <c r="AF44" s="13"/>
      <c r="AG44" s="9"/>
      <c r="AH44" s="9"/>
      <c r="AI44" s="9"/>
      <c r="AJ44" s="9"/>
      <c r="AK44" s="8"/>
      <c r="AL44" s="14"/>
      <c r="AM44" s="13"/>
      <c r="AN44" s="9"/>
      <c r="AO44" s="9"/>
      <c r="AP44" s="9"/>
      <c r="AQ44" s="9"/>
      <c r="AR44" s="8"/>
      <c r="AS44" s="14"/>
      <c r="AT44" s="13"/>
      <c r="AU44" s="9"/>
      <c r="AV44" s="9"/>
      <c r="AW44" s="9"/>
      <c r="AX44" s="9"/>
      <c r="AY44" s="8"/>
      <c r="AZ44" s="14"/>
      <c r="BA44" s="13"/>
      <c r="BB44" s="9"/>
      <c r="BC44" s="9"/>
      <c r="BD44" s="9"/>
      <c r="BE44" s="9"/>
      <c r="BF44" s="8"/>
      <c r="BG44" s="14"/>
      <c r="BH44" s="13"/>
      <c r="BI44" s="9"/>
      <c r="BJ44" s="9"/>
      <c r="BK44" s="9"/>
      <c r="BL44" s="9"/>
      <c r="BM44" s="8"/>
      <c r="BN44" s="14"/>
      <c r="BO44" s="13"/>
      <c r="BP44" s="9"/>
      <c r="BQ44" s="9"/>
      <c r="BR44" s="9"/>
      <c r="BS44" s="9"/>
      <c r="BT44" s="8"/>
      <c r="BU44" s="14"/>
      <c r="BV44" s="13"/>
      <c r="BW44" s="9"/>
      <c r="BX44" s="9"/>
      <c r="BY44" s="9"/>
      <c r="BZ44" s="9"/>
      <c r="CA44" s="8"/>
      <c r="CB44" s="14"/>
      <c r="CC44" s="13"/>
    </row>
    <row r="45" spans="1:81" ht="5.25" customHeight="1" x14ac:dyDescent="0.15"/>
    <row r="46" spans="1:81" ht="18" x14ac:dyDescent="0.2">
      <c r="A46" s="20" t="s">
        <v>33</v>
      </c>
      <c r="C46" s="16">
        <v>48201.544292830848</v>
      </c>
      <c r="D46" s="12"/>
      <c r="E46" s="16">
        <v>47180.982038667295</v>
      </c>
      <c r="F46" s="18">
        <v>46903.710330188667</v>
      </c>
      <c r="G46" s="18">
        <v>44679.45775438597</v>
      </c>
      <c r="H46" s="18">
        <v>43596.792928176794</v>
      </c>
      <c r="J46" s="16"/>
      <c r="K46" s="19"/>
      <c r="L46" s="16"/>
      <c r="M46" s="18"/>
      <c r="N46" s="18"/>
      <c r="O46" s="18"/>
      <c r="P46" s="19"/>
      <c r="Q46" s="16"/>
      <c r="R46" s="19"/>
      <c r="S46" s="16"/>
      <c r="T46" s="18"/>
      <c r="U46" s="18"/>
      <c r="V46" s="18"/>
      <c r="W46" s="19"/>
      <c r="X46" s="16"/>
      <c r="Y46" s="15"/>
      <c r="Z46" s="18"/>
      <c r="AA46" s="18"/>
      <c r="AB46" s="18"/>
      <c r="AC46" s="18"/>
      <c r="AD46" s="15"/>
      <c r="AE46" s="16"/>
      <c r="AF46" s="15"/>
      <c r="AG46" s="18"/>
      <c r="AH46" s="18"/>
      <c r="AI46" s="18"/>
      <c r="AJ46" s="18"/>
      <c r="AK46" s="17"/>
      <c r="AL46" s="16"/>
      <c r="AM46" s="15"/>
      <c r="AN46" s="18"/>
      <c r="AO46" s="18"/>
      <c r="AP46" s="18"/>
      <c r="AQ46" s="18"/>
      <c r="AR46" s="17"/>
      <c r="AS46" s="16"/>
      <c r="AT46" s="15"/>
      <c r="AU46" s="18"/>
      <c r="AV46" s="18"/>
      <c r="AW46" s="18"/>
      <c r="AX46" s="18"/>
      <c r="AY46" s="17"/>
      <c r="AZ46" s="16"/>
      <c r="BA46" s="15"/>
      <c r="BB46" s="18"/>
      <c r="BC46" s="18"/>
      <c r="BD46" s="18"/>
      <c r="BE46" s="18"/>
      <c r="BF46" s="17"/>
      <c r="BG46" s="16"/>
      <c r="BH46" s="15"/>
      <c r="BI46" s="18"/>
      <c r="BJ46" s="18"/>
      <c r="BK46" s="18"/>
      <c r="BL46" s="18"/>
      <c r="BM46" s="17"/>
      <c r="BN46" s="16"/>
      <c r="BO46" s="15"/>
      <c r="BP46" s="18"/>
      <c r="BQ46" s="18"/>
      <c r="BR46" s="18"/>
      <c r="BS46" s="18"/>
      <c r="BT46" s="17"/>
      <c r="BU46" s="16"/>
      <c r="BV46" s="15"/>
      <c r="BW46" s="18"/>
      <c r="BX46" s="18"/>
      <c r="BY46" s="18"/>
      <c r="BZ46" s="18"/>
      <c r="CA46" s="17"/>
      <c r="CB46" s="16"/>
      <c r="CC46" s="15"/>
    </row>
    <row r="47" spans="1:81" x14ac:dyDescent="0.15">
      <c r="A47" s="4" t="s">
        <v>5</v>
      </c>
      <c r="J47" s="14"/>
      <c r="K47" s="8"/>
      <c r="L47" s="9"/>
      <c r="M47" s="9"/>
      <c r="N47" s="9"/>
      <c r="O47" s="9"/>
      <c r="P47" s="13"/>
      <c r="Q47" s="14"/>
      <c r="R47" s="8"/>
      <c r="S47" s="14"/>
      <c r="T47" s="9"/>
      <c r="U47" s="9"/>
      <c r="V47" s="9"/>
      <c r="W47" s="13"/>
      <c r="X47" s="14"/>
      <c r="Y47" s="13"/>
      <c r="Z47" s="9"/>
      <c r="AA47" s="9"/>
      <c r="AB47" s="9"/>
      <c r="AC47" s="9"/>
      <c r="AD47" s="13"/>
      <c r="AE47" s="14"/>
      <c r="AF47" s="13"/>
      <c r="AG47" s="9"/>
      <c r="AH47" s="9"/>
      <c r="AI47" s="9"/>
      <c r="AJ47" s="9"/>
      <c r="AK47" s="8"/>
      <c r="AL47" s="14"/>
      <c r="AM47" s="13"/>
      <c r="AN47" s="9"/>
      <c r="AO47" s="9"/>
      <c r="AP47" s="9"/>
      <c r="AQ47" s="9"/>
      <c r="AR47" s="8"/>
      <c r="AS47" s="14"/>
      <c r="AT47" s="13"/>
      <c r="AU47" s="9"/>
      <c r="AV47" s="9"/>
      <c r="AW47" s="9"/>
      <c r="AX47" s="9"/>
      <c r="AY47" s="8"/>
      <c r="AZ47" s="14"/>
      <c r="BA47" s="13"/>
      <c r="BB47" s="9"/>
      <c r="BC47" s="9"/>
      <c r="BD47" s="9"/>
      <c r="BE47" s="9"/>
      <c r="BF47" s="8"/>
      <c r="BG47" s="14"/>
      <c r="BH47" s="13"/>
      <c r="BI47" s="9"/>
      <c r="BJ47" s="9"/>
      <c r="BK47" s="9"/>
      <c r="BL47" s="9"/>
      <c r="BM47" s="8"/>
      <c r="BN47" s="14"/>
      <c r="BO47" s="13"/>
      <c r="BP47" s="9"/>
      <c r="BQ47" s="9"/>
      <c r="BR47" s="9"/>
      <c r="BS47" s="9"/>
      <c r="BT47" s="8"/>
      <c r="BU47" s="14"/>
      <c r="BV47" s="13"/>
      <c r="BW47" s="9"/>
      <c r="BX47" s="9"/>
      <c r="BY47" s="9"/>
      <c r="BZ47" s="9"/>
      <c r="CA47" s="8"/>
      <c r="CB47" s="14"/>
      <c r="CC47" s="13"/>
    </row>
    <row r="48" spans="1:81" ht="5.25" customHeight="1" x14ac:dyDescent="0.15"/>
    <row r="49" spans="1:81" ht="18" x14ac:dyDescent="0.2">
      <c r="A49" s="20" t="s">
        <v>32</v>
      </c>
      <c r="C49" s="16">
        <v>45909.125361143429</v>
      </c>
      <c r="D49" s="12"/>
      <c r="E49" s="16">
        <v>42248.337222222217</v>
      </c>
      <c r="F49" s="18">
        <v>46487.423063063063</v>
      </c>
      <c r="G49" s="18">
        <v>45567.259663969031</v>
      </c>
      <c r="H49" s="18">
        <v>44373.105255292649</v>
      </c>
      <c r="J49" s="16"/>
      <c r="K49" s="19"/>
      <c r="L49" s="16"/>
      <c r="M49" s="18"/>
      <c r="N49" s="18"/>
      <c r="O49" s="18"/>
      <c r="P49" s="19"/>
      <c r="Q49" s="16"/>
      <c r="R49" s="19"/>
      <c r="S49" s="16"/>
      <c r="T49" s="18"/>
      <c r="U49" s="18"/>
      <c r="V49" s="18"/>
      <c r="W49" s="19"/>
      <c r="X49" s="16"/>
      <c r="Y49" s="15"/>
      <c r="Z49" s="18"/>
      <c r="AA49" s="18"/>
      <c r="AB49" s="18"/>
      <c r="AC49" s="18"/>
      <c r="AD49" s="15"/>
      <c r="AE49" s="16"/>
      <c r="AF49" s="15"/>
      <c r="AG49" s="18"/>
      <c r="AH49" s="18"/>
      <c r="AI49" s="18"/>
      <c r="AJ49" s="18"/>
      <c r="AK49" s="17"/>
      <c r="AL49" s="16"/>
      <c r="AM49" s="15"/>
      <c r="AN49" s="18"/>
      <c r="AO49" s="18"/>
      <c r="AP49" s="18"/>
      <c r="AQ49" s="18"/>
      <c r="AR49" s="17"/>
      <c r="AS49" s="16"/>
      <c r="AT49" s="15"/>
      <c r="AU49" s="18"/>
      <c r="AV49" s="18"/>
      <c r="AW49" s="18"/>
      <c r="AX49" s="18"/>
      <c r="AY49" s="17"/>
      <c r="AZ49" s="16"/>
      <c r="BA49" s="15"/>
      <c r="BB49" s="18"/>
      <c r="BC49" s="18"/>
      <c r="BD49" s="18"/>
      <c r="BE49" s="18"/>
      <c r="BF49" s="17"/>
      <c r="BG49" s="16"/>
      <c r="BH49" s="15"/>
      <c r="BI49" s="18"/>
      <c r="BJ49" s="18"/>
      <c r="BK49" s="18"/>
      <c r="BL49" s="18"/>
      <c r="BM49" s="17"/>
      <c r="BN49" s="16"/>
      <c r="BO49" s="15"/>
      <c r="BP49" s="18"/>
      <c r="BQ49" s="18"/>
      <c r="BR49" s="18"/>
      <c r="BS49" s="18"/>
      <c r="BT49" s="17"/>
      <c r="BU49" s="16"/>
      <c r="BV49" s="15"/>
      <c r="BW49" s="18"/>
      <c r="BX49" s="18"/>
      <c r="BY49" s="18"/>
      <c r="BZ49" s="18"/>
      <c r="CA49" s="17"/>
      <c r="CB49" s="16"/>
      <c r="CC49" s="15"/>
    </row>
    <row r="50" spans="1:81" x14ac:dyDescent="0.15">
      <c r="A50" s="4" t="s">
        <v>5</v>
      </c>
      <c r="J50" s="14"/>
      <c r="K50" s="8"/>
      <c r="L50" s="9"/>
      <c r="M50" s="9"/>
      <c r="N50" s="9"/>
      <c r="O50" s="9"/>
      <c r="P50" s="13"/>
      <c r="Q50" s="14"/>
      <c r="R50" s="8"/>
      <c r="S50" s="14"/>
      <c r="T50" s="9"/>
      <c r="U50" s="9"/>
      <c r="V50" s="9"/>
      <c r="W50" s="13"/>
      <c r="X50" s="14"/>
      <c r="Y50" s="13"/>
      <c r="Z50" s="9"/>
      <c r="AA50" s="9"/>
      <c r="AB50" s="9"/>
      <c r="AC50" s="9"/>
      <c r="AD50" s="13"/>
      <c r="AE50" s="14"/>
      <c r="AF50" s="13"/>
      <c r="AG50" s="9"/>
      <c r="AH50" s="9"/>
      <c r="AI50" s="9"/>
      <c r="AJ50" s="9"/>
      <c r="AK50" s="8"/>
      <c r="AL50" s="14"/>
      <c r="AM50" s="13"/>
      <c r="AN50" s="9"/>
      <c r="AO50" s="9"/>
      <c r="AP50" s="9"/>
      <c r="AQ50" s="9"/>
      <c r="AR50" s="8"/>
      <c r="AS50" s="14"/>
      <c r="AT50" s="13"/>
      <c r="AU50" s="9"/>
      <c r="AV50" s="9"/>
      <c r="AW50" s="9"/>
      <c r="AX50" s="9"/>
      <c r="AY50" s="8"/>
      <c r="AZ50" s="14"/>
      <c r="BA50" s="13"/>
      <c r="BB50" s="9"/>
      <c r="BC50" s="9"/>
      <c r="BD50" s="9"/>
      <c r="BE50" s="9"/>
      <c r="BF50" s="8"/>
      <c r="BG50" s="14"/>
      <c r="BH50" s="13"/>
      <c r="BI50" s="9"/>
      <c r="BJ50" s="9"/>
      <c r="BK50" s="9"/>
      <c r="BL50" s="9"/>
      <c r="BM50" s="8"/>
      <c r="BN50" s="14"/>
      <c r="BO50" s="13"/>
      <c r="BP50" s="9"/>
      <c r="BQ50" s="9"/>
      <c r="BR50" s="9"/>
      <c r="BS50" s="9"/>
      <c r="BT50" s="8"/>
      <c r="BU50" s="14"/>
      <c r="BV50" s="13"/>
      <c r="BW50" s="9"/>
      <c r="BX50" s="9"/>
      <c r="BY50" s="9"/>
      <c r="BZ50" s="9"/>
      <c r="CA50" s="8"/>
      <c r="CB50" s="14"/>
      <c r="CC50" s="13"/>
    </row>
    <row r="51" spans="1:81" ht="5.25" customHeight="1" x14ac:dyDescent="0.15"/>
    <row r="52" spans="1:81" ht="18" x14ac:dyDescent="0.2">
      <c r="A52" s="20" t="s">
        <v>31</v>
      </c>
      <c r="C52" s="16">
        <v>48275.054051216983</v>
      </c>
      <c r="D52" s="12"/>
      <c r="E52" s="16">
        <v>46374.317280306539</v>
      </c>
      <c r="F52" s="18">
        <v>47489.598528550501</v>
      </c>
      <c r="G52" s="18">
        <v>45941.222136062344</v>
      </c>
      <c r="H52" s="18">
        <v>43705.768562121215</v>
      </c>
      <c r="J52" s="16"/>
      <c r="K52" s="19"/>
      <c r="L52" s="16"/>
      <c r="M52" s="18"/>
      <c r="N52" s="18"/>
      <c r="O52" s="18"/>
      <c r="P52" s="19"/>
      <c r="Q52" s="16"/>
      <c r="R52" s="19"/>
      <c r="S52" s="16"/>
      <c r="T52" s="18"/>
      <c r="U52" s="18"/>
      <c r="V52" s="18"/>
      <c r="W52" s="19"/>
      <c r="X52" s="16"/>
      <c r="Y52" s="15"/>
      <c r="Z52" s="18"/>
      <c r="AA52" s="18"/>
      <c r="AB52" s="18"/>
      <c r="AC52" s="18"/>
      <c r="AD52" s="15"/>
      <c r="AE52" s="16"/>
      <c r="AF52" s="15"/>
      <c r="AG52" s="18"/>
      <c r="AH52" s="18"/>
      <c r="AI52" s="18"/>
      <c r="AJ52" s="18"/>
      <c r="AK52" s="17"/>
      <c r="AL52" s="16"/>
      <c r="AM52" s="15"/>
      <c r="AN52" s="18"/>
      <c r="AO52" s="18"/>
      <c r="AP52" s="18"/>
      <c r="AQ52" s="18"/>
      <c r="AR52" s="17"/>
      <c r="AS52" s="16"/>
      <c r="AT52" s="15"/>
      <c r="AU52" s="18"/>
      <c r="AV52" s="18"/>
      <c r="AW52" s="18"/>
      <c r="AX52" s="18"/>
      <c r="AY52" s="17"/>
      <c r="AZ52" s="16"/>
      <c r="BA52" s="15"/>
      <c r="BB52" s="18"/>
      <c r="BC52" s="18"/>
      <c r="BD52" s="18"/>
      <c r="BE52" s="18"/>
      <c r="BF52" s="17"/>
      <c r="BG52" s="16"/>
      <c r="BH52" s="15"/>
      <c r="BI52" s="18"/>
      <c r="BJ52" s="18"/>
      <c r="BK52" s="18"/>
      <c r="BL52" s="18"/>
      <c r="BM52" s="17"/>
      <c r="BN52" s="16"/>
      <c r="BO52" s="15"/>
      <c r="BP52" s="18"/>
      <c r="BQ52" s="18"/>
      <c r="BR52" s="18"/>
      <c r="BS52" s="18"/>
      <c r="BT52" s="17"/>
      <c r="BU52" s="16"/>
      <c r="BV52" s="15"/>
      <c r="BW52" s="18"/>
      <c r="BX52" s="18"/>
      <c r="BY52" s="18"/>
      <c r="BZ52" s="18"/>
      <c r="CA52" s="17"/>
      <c r="CB52" s="16"/>
      <c r="CC52" s="15"/>
    </row>
    <row r="53" spans="1:81" x14ac:dyDescent="0.15">
      <c r="A53" s="4" t="s">
        <v>5</v>
      </c>
      <c r="J53" s="14"/>
      <c r="K53" s="8"/>
      <c r="L53" s="9"/>
      <c r="M53" s="9"/>
      <c r="N53" s="9"/>
      <c r="O53" s="9"/>
      <c r="P53" s="13"/>
      <c r="Q53" s="14"/>
      <c r="R53" s="8"/>
      <c r="S53" s="14"/>
      <c r="T53" s="9"/>
      <c r="U53" s="9"/>
      <c r="V53" s="9"/>
      <c r="W53" s="13"/>
      <c r="X53" s="14"/>
      <c r="Y53" s="13"/>
      <c r="Z53" s="9"/>
      <c r="AA53" s="9"/>
      <c r="AB53" s="9"/>
      <c r="AC53" s="9"/>
      <c r="AD53" s="13"/>
      <c r="AE53" s="14"/>
      <c r="AF53" s="13"/>
      <c r="AG53" s="9"/>
      <c r="AH53" s="9"/>
      <c r="AI53" s="9"/>
      <c r="AJ53" s="9"/>
      <c r="AK53" s="8"/>
      <c r="AL53" s="14"/>
      <c r="AM53" s="13"/>
      <c r="AN53" s="9"/>
      <c r="AO53" s="9"/>
      <c r="AP53" s="9"/>
      <c r="AQ53" s="9"/>
      <c r="AR53" s="8"/>
      <c r="AS53" s="14"/>
      <c r="AT53" s="13"/>
      <c r="AU53" s="9"/>
      <c r="AV53" s="9"/>
      <c r="AW53" s="9"/>
      <c r="AX53" s="9"/>
      <c r="AY53" s="8"/>
      <c r="AZ53" s="14"/>
      <c r="BA53" s="13"/>
      <c r="BB53" s="9"/>
      <c r="BC53" s="9"/>
      <c r="BD53" s="9"/>
      <c r="BE53" s="9"/>
      <c r="BF53" s="8"/>
      <c r="BG53" s="14"/>
      <c r="BH53" s="13"/>
      <c r="BI53" s="9"/>
      <c r="BJ53" s="9"/>
      <c r="BK53" s="9"/>
      <c r="BL53" s="9"/>
      <c r="BM53" s="8"/>
      <c r="BN53" s="14"/>
      <c r="BO53" s="13"/>
      <c r="BP53" s="9"/>
      <c r="BQ53" s="9"/>
      <c r="BR53" s="9"/>
      <c r="BS53" s="9"/>
      <c r="BT53" s="8"/>
      <c r="BU53" s="14"/>
      <c r="BV53" s="13"/>
      <c r="BW53" s="9"/>
      <c r="BX53" s="9"/>
      <c r="BY53" s="9"/>
      <c r="BZ53" s="9"/>
      <c r="CA53" s="8"/>
      <c r="CB53" s="14"/>
      <c r="CC53" s="13"/>
    </row>
    <row r="54" spans="1:81" x14ac:dyDescent="0.15">
      <c r="J54" s="43"/>
      <c r="K54" s="22"/>
      <c r="L54" s="22"/>
      <c r="M54" s="22"/>
      <c r="N54" s="22"/>
      <c r="O54" s="22"/>
      <c r="P54" s="22"/>
      <c r="Q54" s="43"/>
      <c r="R54" s="22"/>
      <c r="S54" s="22"/>
      <c r="T54" s="22"/>
      <c r="U54" s="22"/>
      <c r="V54" s="22"/>
      <c r="W54" s="22"/>
      <c r="X54" s="43"/>
      <c r="Y54" s="22"/>
      <c r="Z54" s="22"/>
      <c r="AA54" s="22"/>
      <c r="AB54" s="22"/>
      <c r="AC54" s="22"/>
      <c r="AD54" s="22"/>
      <c r="AE54" s="43"/>
      <c r="AF54" s="22"/>
      <c r="AG54" s="22"/>
      <c r="AH54" s="22"/>
      <c r="AI54" s="22"/>
      <c r="AJ54" s="22"/>
      <c r="AK54" s="22"/>
      <c r="AL54" s="43"/>
      <c r="AM54" s="44"/>
      <c r="AN54" s="43"/>
      <c r="AO54" s="43"/>
      <c r="AP54" s="43"/>
      <c r="AQ54" s="43"/>
      <c r="AS54" s="43"/>
      <c r="AT54" s="44"/>
      <c r="AU54" s="43"/>
      <c r="AV54" s="43"/>
      <c r="AW54" s="43"/>
      <c r="AX54" s="43"/>
      <c r="AZ54" s="45"/>
      <c r="BB54" s="43"/>
      <c r="BC54" s="43"/>
      <c r="BD54" s="43"/>
      <c r="BE54" s="43"/>
      <c r="BG54" s="43"/>
      <c r="BI54" s="43"/>
      <c r="BJ54" s="43"/>
      <c r="BK54" s="43"/>
      <c r="BL54" s="43"/>
      <c r="BN54" s="43"/>
      <c r="BO54" s="44"/>
      <c r="BP54" s="43"/>
      <c r="BQ54" s="43"/>
      <c r="BR54" s="43"/>
      <c r="BS54" s="43"/>
      <c r="BU54" s="43"/>
      <c r="BV54" s="44"/>
      <c r="BW54" s="43"/>
      <c r="BX54" s="43"/>
      <c r="BY54" s="43"/>
      <c r="BZ54" s="43"/>
      <c r="CB54" s="43"/>
      <c r="CC54" s="44"/>
    </row>
    <row r="55" spans="1:81" ht="18" x14ac:dyDescent="0.2">
      <c r="A55" s="20" t="s">
        <v>30</v>
      </c>
      <c r="C55" s="16">
        <v>54883.128785156085</v>
      </c>
      <c r="D55" s="12"/>
      <c r="E55" s="16">
        <v>52880.033750568764</v>
      </c>
      <c r="F55" s="18">
        <v>55604.136190208781</v>
      </c>
      <c r="G55" s="18">
        <v>53406.022599054289</v>
      </c>
      <c r="H55" s="18">
        <v>52318.900941068008</v>
      </c>
      <c r="J55" s="16"/>
      <c r="K55" s="19"/>
      <c r="L55" s="16"/>
      <c r="M55" s="18"/>
      <c r="N55" s="18"/>
      <c r="O55" s="18"/>
      <c r="P55" s="19"/>
      <c r="Q55" s="16"/>
      <c r="R55" s="19"/>
      <c r="S55" s="16"/>
      <c r="T55" s="18"/>
      <c r="U55" s="18"/>
      <c r="V55" s="18"/>
      <c r="W55" s="19"/>
      <c r="X55" s="16"/>
      <c r="Y55" s="15"/>
      <c r="Z55" s="18"/>
      <c r="AA55" s="18"/>
      <c r="AB55" s="18"/>
      <c r="AC55" s="18"/>
      <c r="AD55" s="15"/>
      <c r="AE55" s="16"/>
      <c r="AF55" s="15"/>
      <c r="AG55" s="18"/>
      <c r="AH55" s="18"/>
      <c r="AI55" s="18"/>
      <c r="AJ55" s="18"/>
      <c r="AK55" s="17"/>
      <c r="AL55" s="16"/>
      <c r="AM55" s="15"/>
      <c r="AN55" s="18"/>
      <c r="AO55" s="18"/>
      <c r="AP55" s="18"/>
      <c r="AQ55" s="18"/>
      <c r="AR55" s="17"/>
      <c r="AS55" s="16"/>
      <c r="AT55" s="15"/>
      <c r="AU55" s="18"/>
      <c r="AV55" s="18"/>
      <c r="AW55" s="18"/>
      <c r="AX55" s="18"/>
      <c r="AY55" s="17"/>
      <c r="AZ55" s="16"/>
      <c r="BA55" s="15"/>
      <c r="BB55" s="18"/>
      <c r="BC55" s="18"/>
      <c r="BD55" s="18"/>
      <c r="BE55" s="18"/>
      <c r="BF55" s="17"/>
      <c r="BG55" s="16"/>
      <c r="BH55" s="15"/>
      <c r="BI55" s="18"/>
      <c r="BJ55" s="18"/>
      <c r="BK55" s="18"/>
      <c r="BL55" s="18"/>
      <c r="BM55" s="17"/>
      <c r="BN55" s="16"/>
      <c r="BO55" s="15"/>
      <c r="BP55" s="18"/>
      <c r="BQ55" s="18"/>
      <c r="BR55" s="18"/>
      <c r="BS55" s="18"/>
      <c r="BT55" s="17"/>
      <c r="BU55" s="16"/>
      <c r="BV55" s="15"/>
      <c r="BW55" s="18"/>
      <c r="BX55" s="18"/>
      <c r="BY55" s="18"/>
      <c r="BZ55" s="18"/>
      <c r="CA55" s="17"/>
      <c r="CB55" s="16"/>
      <c r="CC55" s="15"/>
    </row>
    <row r="56" spans="1:81" x14ac:dyDescent="0.15">
      <c r="A56" s="4" t="s">
        <v>5</v>
      </c>
      <c r="J56" s="14"/>
      <c r="K56" s="8"/>
      <c r="L56" s="9"/>
      <c r="M56" s="9"/>
      <c r="N56" s="9"/>
      <c r="O56" s="9"/>
      <c r="P56" s="13"/>
      <c r="Q56" s="14"/>
      <c r="R56" s="8"/>
      <c r="S56" s="14"/>
      <c r="T56" s="9"/>
      <c r="U56" s="9"/>
      <c r="V56" s="9"/>
      <c r="W56" s="13"/>
      <c r="X56" s="14"/>
      <c r="Y56" s="13"/>
      <c r="Z56" s="9"/>
      <c r="AA56" s="9"/>
      <c r="AB56" s="9"/>
      <c r="AC56" s="9"/>
      <c r="AD56" s="13"/>
      <c r="AE56" s="14"/>
      <c r="AF56" s="13"/>
      <c r="AG56" s="9"/>
      <c r="AH56" s="9"/>
      <c r="AI56" s="9"/>
      <c r="AJ56" s="9"/>
      <c r="AK56" s="8"/>
      <c r="AL56" s="14"/>
      <c r="AM56" s="13"/>
      <c r="AN56" s="9"/>
      <c r="AO56" s="9"/>
      <c r="AP56" s="9"/>
      <c r="AQ56" s="9"/>
      <c r="AR56" s="8"/>
      <c r="AS56" s="14"/>
      <c r="AT56" s="13"/>
      <c r="AU56" s="9"/>
      <c r="AV56" s="9"/>
      <c r="AW56" s="9"/>
      <c r="AX56" s="9"/>
      <c r="AY56" s="8"/>
      <c r="AZ56" s="14"/>
      <c r="BA56" s="13"/>
      <c r="BB56" s="9"/>
      <c r="BC56" s="9"/>
      <c r="BD56" s="9"/>
      <c r="BE56" s="9"/>
      <c r="BF56" s="8"/>
      <c r="BG56" s="14"/>
      <c r="BH56" s="13"/>
      <c r="BI56" s="9"/>
      <c r="BJ56" s="9"/>
      <c r="BK56" s="9"/>
      <c r="BL56" s="9"/>
      <c r="BM56" s="8"/>
      <c r="BN56" s="14"/>
      <c r="BO56" s="13"/>
      <c r="BP56" s="9"/>
      <c r="BQ56" s="9"/>
      <c r="BR56" s="9"/>
      <c r="BS56" s="9"/>
      <c r="BT56" s="8"/>
      <c r="BU56" s="14"/>
      <c r="BV56" s="13"/>
      <c r="BW56" s="9"/>
      <c r="BX56" s="9"/>
      <c r="BY56" s="9"/>
      <c r="BZ56" s="9"/>
      <c r="CA56" s="8"/>
      <c r="CB56" s="14"/>
      <c r="CC56" s="13"/>
    </row>
    <row r="57" spans="1:81" x14ac:dyDescent="0.15">
      <c r="J57" s="43"/>
      <c r="K57" s="22"/>
      <c r="L57" s="22"/>
      <c r="M57" s="22"/>
      <c r="N57" s="22"/>
      <c r="O57" s="22"/>
      <c r="P57" s="22"/>
      <c r="Q57" s="43"/>
      <c r="R57" s="22"/>
      <c r="S57" s="22"/>
      <c r="T57" s="22"/>
      <c r="U57" s="22"/>
      <c r="V57" s="22"/>
      <c r="W57" s="22"/>
      <c r="X57" s="43"/>
      <c r="Y57" s="22"/>
      <c r="Z57" s="22"/>
      <c r="AA57" s="22"/>
      <c r="AB57" s="22"/>
      <c r="AC57" s="22"/>
      <c r="AD57" s="22"/>
      <c r="AE57" s="43"/>
      <c r="AF57" s="22"/>
      <c r="AG57" s="22"/>
      <c r="AH57" s="22"/>
      <c r="AI57" s="22"/>
      <c r="AJ57" s="22"/>
      <c r="AK57" s="22"/>
      <c r="AL57" s="43"/>
      <c r="AM57" s="44"/>
      <c r="AN57" s="43"/>
      <c r="AO57" s="43"/>
      <c r="AP57" s="43"/>
      <c r="AQ57" s="43"/>
      <c r="AS57" s="43"/>
      <c r="AT57" s="44"/>
      <c r="AU57" s="43"/>
      <c r="AV57" s="43"/>
      <c r="AW57" s="43"/>
      <c r="AX57" s="43"/>
      <c r="AZ57" s="45"/>
      <c r="BB57" s="43"/>
      <c r="BC57" s="43"/>
      <c r="BD57" s="43"/>
      <c r="BE57" s="43"/>
      <c r="BG57" s="43"/>
      <c r="BI57" s="43"/>
      <c r="BJ57" s="43"/>
      <c r="BK57" s="43"/>
      <c r="BL57" s="43"/>
      <c r="BN57" s="43"/>
      <c r="BO57" s="44"/>
      <c r="BP57" s="43"/>
      <c r="BQ57" s="43"/>
      <c r="BR57" s="43"/>
      <c r="BS57" s="43"/>
      <c r="BU57" s="43"/>
      <c r="BV57" s="44"/>
      <c r="BW57" s="43"/>
      <c r="BX57" s="43"/>
      <c r="BY57" s="43"/>
      <c r="BZ57" s="43"/>
      <c r="CB57" s="43"/>
      <c r="CC57" s="44"/>
    </row>
    <row r="93" spans="1:81" ht="17" x14ac:dyDescent="0.2">
      <c r="A93" s="25" t="s">
        <v>11</v>
      </c>
      <c r="B93" s="26"/>
      <c r="C93" s="27" t="e">
        <f>#REF!/#REF!-1</f>
        <v>#REF!</v>
      </c>
      <c r="D93" s="27"/>
      <c r="E93" s="27" t="e">
        <f>#REF!/#REF!-1</f>
        <v>#REF!</v>
      </c>
      <c r="F93" s="27" t="e">
        <f>#REF!/#REF!-1</f>
        <v>#REF!</v>
      </c>
      <c r="G93" s="27" t="e">
        <f>#REF!/#REF!-1</f>
        <v>#REF!</v>
      </c>
      <c r="H93" s="27" t="e">
        <f>#REF!/#REF!-1</f>
        <v>#REF!</v>
      </c>
      <c r="I93" s="27"/>
      <c r="J93" s="27" t="e">
        <f>#REF!/#REF!-1</f>
        <v>#REF!</v>
      </c>
      <c r="K93" s="27"/>
      <c r="L93" s="27" t="e">
        <f>#REF!/#REF!-1</f>
        <v>#REF!</v>
      </c>
      <c r="M93" s="27" t="e">
        <f>#REF!/#REF!-1</f>
        <v>#REF!</v>
      </c>
      <c r="N93" s="27" t="e">
        <f>#REF!/#REF!-1</f>
        <v>#REF!</v>
      </c>
      <c r="O93" s="27" t="e">
        <f>#REF!/#REF!-1</f>
        <v>#REF!</v>
      </c>
      <c r="P93" s="27"/>
      <c r="Q93" s="27" t="e">
        <f>#REF!/#REF!-1</f>
        <v>#REF!</v>
      </c>
      <c r="R93" s="27"/>
      <c r="S93" s="27" t="e">
        <f>#REF!/#REF!-1</f>
        <v>#REF!</v>
      </c>
      <c r="T93" s="27" t="e">
        <f>#REF!/#REF!-1</f>
        <v>#REF!</v>
      </c>
      <c r="U93" s="27" t="e">
        <f>#REF!/#REF!-1</f>
        <v>#REF!</v>
      </c>
      <c r="V93" s="27" t="e">
        <f>#REF!/#REF!-1</f>
        <v>#REF!</v>
      </c>
      <c r="W93" s="27"/>
      <c r="X93" s="27" t="e">
        <f>#REF!/#REF!-1</f>
        <v>#REF!</v>
      </c>
      <c r="Y93" s="27"/>
      <c r="Z93" s="27" t="e">
        <f>#REF!/#REF!-1</f>
        <v>#REF!</v>
      </c>
      <c r="AA93" s="27" t="e">
        <f>#REF!/#REF!-1</f>
        <v>#REF!</v>
      </c>
      <c r="AB93" s="27" t="e">
        <f>#REF!/#REF!-1</f>
        <v>#REF!</v>
      </c>
      <c r="AC93" s="27" t="e">
        <f>#REF!/#REF!-1</f>
        <v>#REF!</v>
      </c>
      <c r="AD93" s="27"/>
      <c r="AE93" s="27" t="e">
        <f>#REF!/#REF!-1</f>
        <v>#REF!</v>
      </c>
      <c r="AF93" s="27"/>
      <c r="AG93" s="27" t="e">
        <f>#REF!/#REF!-1</f>
        <v>#REF!</v>
      </c>
      <c r="AH93" s="27" t="e">
        <f>#REF!/#REF!-1</f>
        <v>#REF!</v>
      </c>
      <c r="AI93" s="27" t="e">
        <f>#REF!/#REF!-1</f>
        <v>#REF!</v>
      </c>
      <c r="AJ93" s="27" t="e">
        <f>#REF!/#REF!-1</f>
        <v>#REF!</v>
      </c>
      <c r="AK93" s="27"/>
      <c r="AL93" s="27" t="e">
        <f>#REF!/#REF!-1</f>
        <v>#REF!</v>
      </c>
      <c r="AM93" s="27"/>
      <c r="AN93" s="27" t="e">
        <f>#REF!/#REF!-1</f>
        <v>#REF!</v>
      </c>
      <c r="AO93" s="27" t="e">
        <f>#REF!/#REF!-1</f>
        <v>#REF!</v>
      </c>
      <c r="AP93" s="27" t="e">
        <f>#REF!/#REF!-1</f>
        <v>#REF!</v>
      </c>
      <c r="AQ93" s="27" t="e">
        <f>#REF!/#REF!-1</f>
        <v>#REF!</v>
      </c>
      <c r="AR93" s="27"/>
      <c r="AS93" s="27" t="e">
        <f>#REF!/#REF!-1</f>
        <v>#REF!</v>
      </c>
      <c r="AT93" s="27"/>
      <c r="AU93" s="27" t="e">
        <f>#REF!/#REF!-1</f>
        <v>#REF!</v>
      </c>
      <c r="AV93" s="27" t="e">
        <f>#REF!/#REF!-1</f>
        <v>#REF!</v>
      </c>
      <c r="AW93" s="27" t="e">
        <f>#REF!/#REF!-1</f>
        <v>#REF!</v>
      </c>
      <c r="AX93" s="27" t="e">
        <f>#REF!/#REF!-1</f>
        <v>#REF!</v>
      </c>
      <c r="AY93" s="27"/>
      <c r="AZ93" s="27" t="e">
        <f>#REF!/#REF!-1</f>
        <v>#REF!</v>
      </c>
      <c r="BA93" s="27"/>
      <c r="BB93" s="27" t="e">
        <f>#REF!/#REF!-1</f>
        <v>#REF!</v>
      </c>
      <c r="BC93" s="27" t="e">
        <f>#REF!/#REF!-1</f>
        <v>#REF!</v>
      </c>
      <c r="BD93" s="27" t="e">
        <f>#REF!/#REF!-1</f>
        <v>#REF!</v>
      </c>
      <c r="BE93" s="27" t="e">
        <f>#REF!/#REF!-1</f>
        <v>#REF!</v>
      </c>
      <c r="BF93" s="27"/>
      <c r="BG93" s="27" t="e">
        <f>#REF!/#REF!-1</f>
        <v>#REF!</v>
      </c>
      <c r="BH93" s="27"/>
      <c r="BI93" s="27" t="e">
        <f>#REF!/#REF!-1</f>
        <v>#REF!</v>
      </c>
      <c r="BJ93" s="27" t="e">
        <f>#REF!/#REF!-1</f>
        <v>#REF!</v>
      </c>
      <c r="BK93" s="27" t="e">
        <f>#REF!/#REF!-1</f>
        <v>#REF!</v>
      </c>
      <c r="BL93" s="27" t="e">
        <f>#REF!/#REF!-1</f>
        <v>#REF!</v>
      </c>
      <c r="BM93" s="27"/>
      <c r="BN93" s="27" t="e">
        <f>#REF!/#REF!-1</f>
        <v>#REF!</v>
      </c>
      <c r="BO93" s="27"/>
      <c r="BP93" s="27" t="e">
        <f>#REF!/#REF!-1</f>
        <v>#REF!</v>
      </c>
      <c r="BQ93" s="27" t="e">
        <f>#REF!/#REF!-1</f>
        <v>#REF!</v>
      </c>
      <c r="BR93" s="27" t="e">
        <f>#REF!/#REF!-1</f>
        <v>#REF!</v>
      </c>
      <c r="BS93" s="27" t="e">
        <f>#REF!/#REF!-1</f>
        <v>#REF!</v>
      </c>
      <c r="BT93" s="27"/>
      <c r="BU93" s="27" t="e">
        <f>#REF!/#REF!-1</f>
        <v>#REF!</v>
      </c>
      <c r="BV93" s="27"/>
      <c r="BW93" s="27" t="e">
        <f>#REF!/#REF!-1</f>
        <v>#REF!</v>
      </c>
      <c r="BX93" s="27" t="e">
        <f>#REF!/#REF!-1</f>
        <v>#REF!</v>
      </c>
      <c r="BY93" s="27" t="e">
        <f>#REF!/#REF!-1</f>
        <v>#REF!</v>
      </c>
      <c r="BZ93" s="27" t="e">
        <f>#REF!/#REF!-1</f>
        <v>#REF!</v>
      </c>
      <c r="CA93" s="27"/>
      <c r="CB93" s="27" t="e">
        <f>#REF!/#REF!-1</f>
        <v>#REF!</v>
      </c>
      <c r="CC93" s="27" t="e">
        <f>#REF!/#REF!-1</f>
        <v>#REF!</v>
      </c>
    </row>
  </sheetData>
  <mergeCells count="1">
    <mergeCell ref="A2:CC2"/>
  </mergeCells>
  <printOptions horizontalCentered="1"/>
  <pageMargins left="0.25" right="0.25" top="0.75" bottom="0.75" header="0.5" footer="0.5"/>
  <pageSetup scale="92" firstPageNumber="26" orientation="portrait" useFirstPageNumber="1" r:id="rId1"/>
  <headerFooter alignWithMargins="0">
    <oddFooter>&amp;C&amp;"Times New Roman,Regular"&amp;14ACT Freight Rate &amp;"Times New Roman,Bold"OUTLOOK&amp;"Times New Roman,Regular", December'18, Page 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F0B6F-E554-4041-AFC8-42171CC5BB02}">
  <sheetPr codeName="Sheet2"/>
  <dimension ref="A1:AL149"/>
  <sheetViews>
    <sheetView zoomScale="85" zoomScaleNormal="85" workbookViewId="0">
      <pane xSplit="1" ySplit="4" topLeftCell="B50" activePane="bottomRight" state="frozen"/>
      <selection pane="topRight" activeCell="B1" sqref="B1"/>
      <selection pane="bottomLeft" activeCell="A4" sqref="A4"/>
      <selection pane="bottomRight" activeCell="Q144" sqref="Q144"/>
    </sheetView>
  </sheetViews>
  <sheetFormatPr baseColWidth="10" defaultColWidth="8.83203125" defaultRowHeight="15" x14ac:dyDescent="0.2"/>
  <cols>
    <col min="1" max="1" width="11.1640625" style="31" customWidth="1"/>
    <col min="2" max="3" width="14" style="32" customWidth="1"/>
    <col min="4" max="4" width="1.33203125" style="32" customWidth="1"/>
    <col min="5" max="6" width="14.33203125" style="32" customWidth="1"/>
    <col min="7" max="7" width="1.33203125" style="32" customWidth="1"/>
    <col min="8" max="12" width="13.83203125" style="32" customWidth="1"/>
    <col min="13" max="13" width="1.33203125" style="32" customWidth="1"/>
    <col min="14" max="17" width="14" style="32" customWidth="1"/>
    <col min="18" max="19" width="9.1640625" style="33"/>
    <col min="20" max="23" width="9.1640625" style="1"/>
  </cols>
  <sheetData>
    <row r="1" spans="1:19" ht="18.75" customHeight="1" x14ac:dyDescent="0.2">
      <c r="B1" s="48" t="s">
        <v>12</v>
      </c>
      <c r="C1" s="48"/>
      <c r="E1" s="48" t="s">
        <v>4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S1" s="42"/>
    </row>
    <row r="2" spans="1:19" x14ac:dyDescent="0.2">
      <c r="B2" s="32" t="s">
        <v>43</v>
      </c>
      <c r="C2" s="32" t="s">
        <v>44</v>
      </c>
      <c r="E2" s="49" t="s">
        <v>45</v>
      </c>
      <c r="F2" s="49"/>
      <c r="H2" s="49" t="s">
        <v>43</v>
      </c>
      <c r="I2" s="49"/>
      <c r="J2" s="49"/>
      <c r="K2" s="49"/>
      <c r="L2" s="49"/>
      <c r="N2" s="49" t="s">
        <v>44</v>
      </c>
      <c r="O2" s="49"/>
      <c r="P2" s="49"/>
      <c r="Q2" s="49"/>
      <c r="S2" s="42"/>
    </row>
    <row r="3" spans="1:19" x14ac:dyDescent="0.2">
      <c r="B3" s="32" t="s">
        <v>22</v>
      </c>
      <c r="C3" s="32" t="s">
        <v>13</v>
      </c>
      <c r="E3" s="32" t="s">
        <v>19</v>
      </c>
      <c r="F3" s="32" t="s">
        <v>25</v>
      </c>
      <c r="G3" s="35"/>
      <c r="H3" s="32" t="s">
        <v>26</v>
      </c>
      <c r="I3" s="32" t="s">
        <v>29</v>
      </c>
      <c r="J3" s="32" t="s">
        <v>27</v>
      </c>
      <c r="K3" s="32" t="s">
        <v>28</v>
      </c>
      <c r="L3" s="32" t="s">
        <v>24</v>
      </c>
      <c r="N3" s="32" t="s">
        <v>29</v>
      </c>
      <c r="O3" s="32" t="s">
        <v>27</v>
      </c>
      <c r="P3" s="32" t="s">
        <v>28</v>
      </c>
      <c r="Q3" s="32" t="s">
        <v>24</v>
      </c>
      <c r="S3" s="42"/>
    </row>
    <row r="4" spans="1:19" x14ac:dyDescent="0.2">
      <c r="A4" s="40" t="s">
        <v>18</v>
      </c>
      <c r="B4" s="46" t="s">
        <v>23</v>
      </c>
      <c r="C4" s="46" t="s">
        <v>23</v>
      </c>
      <c r="E4" s="46" t="s">
        <v>23</v>
      </c>
      <c r="F4" s="46" t="s">
        <v>23</v>
      </c>
      <c r="G4" s="35"/>
      <c r="H4" s="46" t="s">
        <v>23</v>
      </c>
      <c r="I4" s="46" t="s">
        <v>23</v>
      </c>
      <c r="J4" s="46" t="s">
        <v>23</v>
      </c>
      <c r="K4" s="46" t="s">
        <v>23</v>
      </c>
      <c r="L4" s="46" t="s">
        <v>23</v>
      </c>
      <c r="N4" s="46" t="s">
        <v>23</v>
      </c>
      <c r="O4" s="46" t="s">
        <v>23</v>
      </c>
      <c r="P4" s="46" t="s">
        <v>23</v>
      </c>
      <c r="Q4" s="46" t="s">
        <v>23</v>
      </c>
      <c r="S4" s="42"/>
    </row>
    <row r="5" spans="1:19" x14ac:dyDescent="0.2">
      <c r="A5" s="34">
        <v>42370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S5" s="42"/>
    </row>
    <row r="6" spans="1:19" x14ac:dyDescent="0.2">
      <c r="A6" s="34">
        <v>42401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S6" s="42"/>
    </row>
    <row r="7" spans="1:19" x14ac:dyDescent="0.2">
      <c r="A7" s="34">
        <v>42430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S7" s="42"/>
    </row>
    <row r="8" spans="1:19" x14ac:dyDescent="0.2">
      <c r="A8" s="34">
        <v>42461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S8" s="42"/>
    </row>
    <row r="9" spans="1:19" x14ac:dyDescent="0.2">
      <c r="A9" s="34">
        <v>42491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S9" s="42"/>
    </row>
    <row r="10" spans="1:19" x14ac:dyDescent="0.2">
      <c r="A10" s="34">
        <v>42522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S10" s="42"/>
    </row>
    <row r="11" spans="1:19" x14ac:dyDescent="0.2">
      <c r="A11" s="34">
        <v>42552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S11" s="42"/>
    </row>
    <row r="12" spans="1:19" x14ac:dyDescent="0.2">
      <c r="A12" s="34">
        <v>42583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S12" s="42"/>
    </row>
    <row r="13" spans="1:19" x14ac:dyDescent="0.2">
      <c r="A13" s="34">
        <v>42614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S13" s="42"/>
    </row>
    <row r="14" spans="1:19" x14ac:dyDescent="0.2">
      <c r="A14" s="34">
        <v>42644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S14" s="42"/>
    </row>
    <row r="15" spans="1:19" x14ac:dyDescent="0.2">
      <c r="A15" s="34">
        <v>42675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S15" s="42"/>
    </row>
    <row r="16" spans="1:19" x14ac:dyDescent="0.2">
      <c r="A16" s="37">
        <v>42705</v>
      </c>
      <c r="B16" s="38"/>
      <c r="C16" s="38"/>
      <c r="D16" s="35"/>
      <c r="E16" s="38"/>
      <c r="F16" s="38"/>
      <c r="G16" s="35"/>
      <c r="H16" s="38"/>
      <c r="I16" s="38"/>
      <c r="J16" s="38"/>
      <c r="K16" s="38"/>
      <c r="L16" s="38"/>
      <c r="M16" s="38"/>
      <c r="N16" s="38"/>
      <c r="O16" s="38"/>
      <c r="P16" s="38"/>
      <c r="Q16" s="38"/>
      <c r="S16" s="42"/>
    </row>
    <row r="17" spans="1:19" x14ac:dyDescent="0.2">
      <c r="A17" s="34">
        <v>42736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S17" s="42"/>
    </row>
    <row r="18" spans="1:19" x14ac:dyDescent="0.2">
      <c r="A18" s="34">
        <v>42767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S18" s="42"/>
    </row>
    <row r="19" spans="1:19" x14ac:dyDescent="0.2">
      <c r="A19" s="34">
        <v>42795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S19" s="42"/>
    </row>
    <row r="20" spans="1:19" x14ac:dyDescent="0.2">
      <c r="A20" s="34">
        <v>42826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S20" s="42"/>
    </row>
    <row r="21" spans="1:19" x14ac:dyDescent="0.2">
      <c r="A21" s="34">
        <v>42856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S21" s="42"/>
    </row>
    <row r="22" spans="1:19" x14ac:dyDescent="0.2">
      <c r="A22" s="34">
        <v>42887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S22" s="42"/>
    </row>
    <row r="23" spans="1:19" x14ac:dyDescent="0.2">
      <c r="A23" s="34">
        <v>42917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S23" s="42"/>
    </row>
    <row r="24" spans="1:19" x14ac:dyDescent="0.2">
      <c r="A24" s="34">
        <v>42948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S24" s="42"/>
    </row>
    <row r="25" spans="1:19" x14ac:dyDescent="0.2">
      <c r="A25" s="34">
        <v>42979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S25" s="42"/>
    </row>
    <row r="26" spans="1:19" x14ac:dyDescent="0.2">
      <c r="A26" s="34">
        <v>43009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S26" s="42"/>
    </row>
    <row r="27" spans="1:19" x14ac:dyDescent="0.2">
      <c r="A27" s="34">
        <v>43040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S27" s="42"/>
    </row>
    <row r="28" spans="1:19" x14ac:dyDescent="0.2">
      <c r="A28" s="37">
        <v>43070</v>
      </c>
      <c r="B28" s="38"/>
      <c r="C28" s="38"/>
      <c r="D28" s="35"/>
      <c r="E28" s="38"/>
      <c r="F28" s="38"/>
      <c r="G28" s="35"/>
      <c r="H28" s="38"/>
      <c r="I28" s="38"/>
      <c r="J28" s="38"/>
      <c r="K28" s="38"/>
      <c r="L28" s="38"/>
      <c r="M28" s="38"/>
      <c r="N28" s="38"/>
      <c r="O28" s="38"/>
      <c r="P28" s="38"/>
      <c r="Q28" s="38"/>
      <c r="S28" s="42"/>
    </row>
    <row r="29" spans="1:19" x14ac:dyDescent="0.2">
      <c r="A29" s="34">
        <v>43101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S29" s="42"/>
    </row>
    <row r="30" spans="1:19" x14ac:dyDescent="0.2">
      <c r="A30" s="34">
        <v>43132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S30" s="42"/>
    </row>
    <row r="31" spans="1:19" x14ac:dyDescent="0.2">
      <c r="A31" s="34">
        <v>43160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S31" s="42"/>
    </row>
    <row r="32" spans="1:19" x14ac:dyDescent="0.2">
      <c r="A32" s="34">
        <v>43191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S32" s="42"/>
    </row>
    <row r="33" spans="1:19" x14ac:dyDescent="0.2">
      <c r="A33" s="34">
        <v>43221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S33" s="42"/>
    </row>
    <row r="34" spans="1:19" x14ac:dyDescent="0.2">
      <c r="A34" s="34">
        <v>43252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S34" s="42"/>
    </row>
    <row r="35" spans="1:19" x14ac:dyDescent="0.2">
      <c r="A35" s="34">
        <v>43282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S35" s="42"/>
    </row>
    <row r="36" spans="1:19" x14ac:dyDescent="0.2">
      <c r="A36" s="34">
        <v>43313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S36" s="42"/>
    </row>
    <row r="37" spans="1:19" x14ac:dyDescent="0.2">
      <c r="A37" s="34">
        <v>43344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S37" s="42"/>
    </row>
    <row r="38" spans="1:19" x14ac:dyDescent="0.2">
      <c r="A38" s="34">
        <v>43374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S38" s="42"/>
    </row>
    <row r="39" spans="1:19" x14ac:dyDescent="0.2">
      <c r="A39" s="34">
        <v>43405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S39" s="42"/>
    </row>
    <row r="40" spans="1:19" x14ac:dyDescent="0.2">
      <c r="A40" s="37">
        <v>43435</v>
      </c>
      <c r="B40" s="38"/>
      <c r="C40" s="38"/>
      <c r="D40" s="35"/>
      <c r="E40" s="38"/>
      <c r="F40" s="38"/>
      <c r="G40" s="35"/>
      <c r="H40" s="38"/>
      <c r="I40" s="38"/>
      <c r="J40" s="38"/>
      <c r="K40" s="38"/>
      <c r="L40" s="38"/>
      <c r="M40" s="38"/>
      <c r="N40" s="38"/>
      <c r="O40" s="38"/>
      <c r="P40" s="38"/>
      <c r="Q40" s="38"/>
      <c r="S40" s="42"/>
    </row>
    <row r="41" spans="1:19" x14ac:dyDescent="0.2">
      <c r="A41" s="34">
        <v>43466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S41" s="42"/>
    </row>
    <row r="42" spans="1:19" x14ac:dyDescent="0.2">
      <c r="A42" s="34">
        <v>43497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S42" s="42"/>
    </row>
    <row r="43" spans="1:19" x14ac:dyDescent="0.2">
      <c r="A43" s="34">
        <v>43525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S43" s="42"/>
    </row>
    <row r="44" spans="1:19" x14ac:dyDescent="0.2">
      <c r="A44" s="34">
        <v>43556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S44" s="42"/>
    </row>
    <row r="45" spans="1:19" x14ac:dyDescent="0.2">
      <c r="A45" s="34">
        <v>43586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S45" s="42"/>
    </row>
    <row r="46" spans="1:19" x14ac:dyDescent="0.2">
      <c r="A46" s="34">
        <v>43617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S46" s="42"/>
    </row>
    <row r="47" spans="1:19" x14ac:dyDescent="0.2">
      <c r="A47" s="34">
        <v>43647</v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S47" s="42"/>
    </row>
    <row r="48" spans="1:19" x14ac:dyDescent="0.2">
      <c r="A48" s="34">
        <v>43678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S48" s="42"/>
    </row>
    <row r="49" spans="1:19" x14ac:dyDescent="0.2">
      <c r="A49" s="34">
        <v>43709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S49" s="42"/>
    </row>
    <row r="50" spans="1:19" x14ac:dyDescent="0.2">
      <c r="A50" s="34">
        <v>43739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S50" s="42"/>
    </row>
    <row r="51" spans="1:19" x14ac:dyDescent="0.2">
      <c r="A51" s="34">
        <v>43770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S51" s="42"/>
    </row>
    <row r="52" spans="1:19" x14ac:dyDescent="0.2">
      <c r="A52" s="37">
        <v>43800</v>
      </c>
      <c r="B52" s="38"/>
      <c r="C52" s="38"/>
      <c r="D52" s="35"/>
      <c r="E52" s="38"/>
      <c r="F52" s="38"/>
      <c r="G52" s="35"/>
      <c r="H52" s="38"/>
      <c r="I52" s="38"/>
      <c r="J52" s="38"/>
      <c r="K52" s="38"/>
      <c r="L52" s="38"/>
      <c r="M52" s="38"/>
      <c r="N52" s="38"/>
      <c r="O52" s="38"/>
      <c r="P52" s="38"/>
      <c r="Q52" s="38"/>
      <c r="S52" s="42"/>
    </row>
    <row r="53" spans="1:19" x14ac:dyDescent="0.2">
      <c r="A53" s="34">
        <v>43831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S53" s="42"/>
    </row>
    <row r="54" spans="1:19" x14ac:dyDescent="0.2">
      <c r="A54" s="34">
        <v>43862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S54" s="42"/>
    </row>
    <row r="55" spans="1:19" x14ac:dyDescent="0.2">
      <c r="A55" s="34">
        <v>43891</v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S55" s="42"/>
    </row>
    <row r="56" spans="1:19" x14ac:dyDescent="0.2">
      <c r="A56" s="34">
        <v>43922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S56" s="42"/>
    </row>
    <row r="57" spans="1:19" x14ac:dyDescent="0.2">
      <c r="A57" s="34">
        <v>43952</v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S57" s="42"/>
    </row>
    <row r="58" spans="1:19" x14ac:dyDescent="0.2">
      <c r="A58" s="34">
        <v>43983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S58" s="42"/>
    </row>
    <row r="59" spans="1:19" x14ac:dyDescent="0.2">
      <c r="A59" s="34">
        <v>44013</v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S59" s="42"/>
    </row>
    <row r="60" spans="1:19" x14ac:dyDescent="0.2">
      <c r="A60" s="34">
        <v>44044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S60" s="42"/>
    </row>
    <row r="61" spans="1:19" x14ac:dyDescent="0.2">
      <c r="A61" s="34">
        <v>44075</v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S61" s="42"/>
    </row>
    <row r="62" spans="1:19" x14ac:dyDescent="0.2">
      <c r="A62" s="34">
        <v>44105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S62" s="42"/>
    </row>
    <row r="63" spans="1:19" x14ac:dyDescent="0.2">
      <c r="A63" s="34">
        <v>44136</v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S63" s="42"/>
    </row>
    <row r="64" spans="1:19" x14ac:dyDescent="0.2">
      <c r="A64" s="37">
        <v>44166</v>
      </c>
      <c r="B64" s="38"/>
      <c r="C64" s="38"/>
      <c r="D64" s="35"/>
      <c r="E64" s="38"/>
      <c r="F64" s="38"/>
      <c r="G64" s="35"/>
      <c r="H64" s="38"/>
      <c r="I64" s="38"/>
      <c r="J64" s="38"/>
      <c r="K64" s="38"/>
      <c r="L64" s="38"/>
      <c r="M64" s="38"/>
      <c r="N64" s="38"/>
      <c r="O64" s="38"/>
      <c r="P64" s="38"/>
      <c r="Q64" s="38"/>
      <c r="S64" s="42"/>
    </row>
    <row r="65" spans="1:38" x14ac:dyDescent="0.2">
      <c r="A65" s="34">
        <v>44197</v>
      </c>
      <c r="B65" s="35">
        <v>38597.222222222219</v>
      </c>
      <c r="C65" s="35">
        <v>33421.869047619046</v>
      </c>
      <c r="D65" s="35"/>
      <c r="E65" s="35">
        <v>75322.638888888891</v>
      </c>
      <c r="F65" s="35">
        <v>69349.846153846156</v>
      </c>
      <c r="G65" s="35"/>
      <c r="H65" s="35">
        <v>59029.945454545457</v>
      </c>
      <c r="I65" s="35">
        <v>58803.867768595039</v>
      </c>
      <c r="J65" s="35">
        <v>58086.028368794323</v>
      </c>
      <c r="K65" s="35">
        <v>56401.282157676345</v>
      </c>
      <c r="L65" s="35">
        <v>51687.95327102804</v>
      </c>
      <c r="M65" s="35"/>
      <c r="N65" s="35">
        <v>45385.803418803422</v>
      </c>
      <c r="O65" s="35">
        <v>43089.748344370862</v>
      </c>
      <c r="P65" s="35">
        <v>42763.654970760232</v>
      </c>
      <c r="Q65" s="35">
        <v>40392.448717948719</v>
      </c>
      <c r="S65" s="42"/>
    </row>
    <row r="66" spans="1:38" x14ac:dyDescent="0.2">
      <c r="A66" s="34">
        <v>44228</v>
      </c>
      <c r="B66" s="35">
        <v>61215.277777777781</v>
      </c>
      <c r="C66" s="35">
        <v>40267.860900673397</v>
      </c>
      <c r="D66" s="35"/>
      <c r="E66" s="35">
        <v>88802.059581320456</v>
      </c>
      <c r="F66" s="35">
        <v>71959.987967914436</v>
      </c>
      <c r="G66" s="35"/>
      <c r="H66" s="35">
        <v>74611.882352941175</v>
      </c>
      <c r="I66" s="35">
        <v>73154.921052631573</v>
      </c>
      <c r="J66" s="35">
        <v>73630.101694915254</v>
      </c>
      <c r="K66" s="35">
        <v>68521.357142857145</v>
      </c>
      <c r="L66" s="35">
        <v>67234</v>
      </c>
      <c r="M66" s="35"/>
      <c r="N66" s="35">
        <v>58489.603773584902</v>
      </c>
      <c r="O66" s="35">
        <v>54790.63636363636</v>
      </c>
      <c r="P66" s="35">
        <v>54262.053719008261</v>
      </c>
      <c r="Q66" s="35">
        <v>52831.18</v>
      </c>
      <c r="S66" s="42"/>
    </row>
    <row r="67" spans="1:38" x14ac:dyDescent="0.2">
      <c r="A67" s="34">
        <v>44256</v>
      </c>
      <c r="B67" s="35">
        <v>82388.888888888891</v>
      </c>
      <c r="C67" s="35">
        <v>51375.145476504171</v>
      </c>
      <c r="D67" s="35"/>
      <c r="E67" s="35">
        <v>100730.43243243243</v>
      </c>
      <c r="F67" s="35">
        <v>73298.870967741939</v>
      </c>
      <c r="G67" s="35"/>
      <c r="H67" s="35">
        <v>75503.256097560981</v>
      </c>
      <c r="I67" s="35">
        <v>73311.445945945947</v>
      </c>
      <c r="J67" s="35">
        <v>73010.923913043473</v>
      </c>
      <c r="K67" s="35">
        <v>71324.480392156867</v>
      </c>
      <c r="L67" s="35">
        <v>68996.955555555556</v>
      </c>
      <c r="M67" s="35"/>
      <c r="N67" s="35">
        <v>59737.367521367523</v>
      </c>
      <c r="O67" s="35">
        <v>58816.752577319588</v>
      </c>
      <c r="P67" s="35">
        <v>57072.958174904939</v>
      </c>
      <c r="Q67" s="35">
        <v>54613.691358024691</v>
      </c>
      <c r="S67" s="42"/>
    </row>
    <row r="68" spans="1:38" x14ac:dyDescent="0.2">
      <c r="A68" s="34">
        <v>44287</v>
      </c>
      <c r="B68" s="35">
        <v>59701.488095238092</v>
      </c>
      <c r="C68" s="35">
        <v>50414.732142857138</v>
      </c>
      <c r="D68" s="35"/>
      <c r="E68" s="35">
        <v>91168.626666666663</v>
      </c>
      <c r="F68" s="35">
        <v>80990.654545454541</v>
      </c>
      <c r="G68" s="35"/>
      <c r="H68" s="35">
        <v>74396.666666666672</v>
      </c>
      <c r="I68" s="35">
        <v>72934.59210526316</v>
      </c>
      <c r="J68" s="35">
        <v>73907.065934065933</v>
      </c>
      <c r="K68" s="35">
        <v>78831.229357798162</v>
      </c>
      <c r="L68" s="35">
        <v>72576.657142857148</v>
      </c>
      <c r="M68" s="35"/>
      <c r="N68" s="35">
        <v>60538.87142857143</v>
      </c>
      <c r="O68" s="35">
        <v>60786.294871794875</v>
      </c>
      <c r="P68" s="35">
        <v>58348.659459459457</v>
      </c>
      <c r="Q68" s="35">
        <v>57892.632653061228</v>
      </c>
      <c r="S68" s="42"/>
    </row>
    <row r="69" spans="1:38" x14ac:dyDescent="0.2">
      <c r="A69" s="34">
        <v>44317</v>
      </c>
      <c r="B69" s="35">
        <v>77171.296296296292</v>
      </c>
      <c r="C69" s="35">
        <v>57459.722222222226</v>
      </c>
      <c r="D69" s="35"/>
      <c r="E69" s="35">
        <v>103898.55780845557</v>
      </c>
      <c r="F69" s="35">
        <v>85803.58974358975</v>
      </c>
      <c r="G69" s="35"/>
      <c r="H69" s="35">
        <v>76313.211764705877</v>
      </c>
      <c r="I69" s="35">
        <v>76658.74117647059</v>
      </c>
      <c r="J69" s="35">
        <v>75801.409090909088</v>
      </c>
      <c r="K69" s="35">
        <v>75043.894736842107</v>
      </c>
      <c r="L69" s="35">
        <v>72745.358974358969</v>
      </c>
      <c r="M69" s="35"/>
      <c r="N69" s="35">
        <v>66543.11</v>
      </c>
      <c r="O69" s="35">
        <v>60531.706293706295</v>
      </c>
      <c r="P69" s="35">
        <v>60743.42253521127</v>
      </c>
      <c r="Q69" s="35">
        <v>58339.31182795699</v>
      </c>
      <c r="S69" s="42"/>
    </row>
    <row r="70" spans="1:38" x14ac:dyDescent="0.2">
      <c r="A70" s="34">
        <v>44348</v>
      </c>
      <c r="B70" s="35">
        <v>87095.238095238092</v>
      </c>
      <c r="C70" s="35">
        <v>63965.509259259263</v>
      </c>
      <c r="D70" s="35"/>
      <c r="E70" s="35">
        <v>102654.91</v>
      </c>
      <c r="F70" s="35">
        <v>92759.298829039806</v>
      </c>
      <c r="G70" s="35"/>
      <c r="H70" s="35">
        <v>80354.161764705888</v>
      </c>
      <c r="I70" s="35">
        <v>79239.607142857145</v>
      </c>
      <c r="J70" s="35">
        <v>78790.368852459011</v>
      </c>
      <c r="K70" s="35">
        <v>79426.286764705888</v>
      </c>
      <c r="L70" s="35">
        <v>78399.203389830509</v>
      </c>
      <c r="M70" s="35"/>
      <c r="N70" s="35">
        <v>62188.571428571428</v>
      </c>
      <c r="O70" s="35">
        <v>63292.85833333333</v>
      </c>
      <c r="P70" s="35">
        <v>63677.635714285716</v>
      </c>
      <c r="Q70" s="35">
        <v>63843.145833333336</v>
      </c>
      <c r="S70" s="42"/>
    </row>
    <row r="71" spans="1:38" x14ac:dyDescent="0.2">
      <c r="A71" s="34">
        <v>44378</v>
      </c>
      <c r="B71" s="35">
        <v>68747.685185185182</v>
      </c>
      <c r="C71" s="35">
        <v>63170.833333333321</v>
      </c>
      <c r="D71" s="35"/>
      <c r="E71" s="35">
        <v>104486.46155844156</v>
      </c>
      <c r="F71" s="35">
        <v>91785.2087191358</v>
      </c>
      <c r="G71" s="35"/>
      <c r="H71" s="35">
        <v>79879.794871794875</v>
      </c>
      <c r="I71" s="35">
        <v>78421.703999999998</v>
      </c>
      <c r="J71" s="35">
        <v>79696.303278688531</v>
      </c>
      <c r="K71" s="35">
        <v>82806.266055045868</v>
      </c>
      <c r="L71" s="35">
        <v>77501.071428571435</v>
      </c>
      <c r="M71" s="35"/>
      <c r="N71" s="35">
        <v>61573.698924731179</v>
      </c>
      <c r="O71" s="35">
        <v>60732.428571428572</v>
      </c>
      <c r="P71" s="35">
        <v>64998.206060606062</v>
      </c>
      <c r="Q71" s="35">
        <v>63043.917293233084</v>
      </c>
      <c r="S71" s="42"/>
    </row>
    <row r="72" spans="1:38" x14ac:dyDescent="0.2">
      <c r="A72" s="34">
        <v>44409</v>
      </c>
      <c r="B72" s="35">
        <v>85333.333333333328</v>
      </c>
      <c r="C72" s="35">
        <v>59638.888888888883</v>
      </c>
      <c r="D72" s="35"/>
      <c r="E72" s="35">
        <v>105851.23170731707</v>
      </c>
      <c r="F72" s="35">
        <v>100993.94736842105</v>
      </c>
      <c r="G72" s="35"/>
      <c r="H72" s="35">
        <v>84849.071428571435</v>
      </c>
      <c r="I72" s="35">
        <v>83307.073529411762</v>
      </c>
      <c r="J72" s="35">
        <v>81107.432835820902</v>
      </c>
      <c r="K72" s="35">
        <v>87071.459183673476</v>
      </c>
      <c r="L72" s="35">
        <v>81396.833333333328</v>
      </c>
      <c r="M72" s="35"/>
      <c r="N72" s="35">
        <v>71401.737704918036</v>
      </c>
      <c r="O72" s="35">
        <v>73489.970588235301</v>
      </c>
      <c r="P72" s="35">
        <v>73521.86538461539</v>
      </c>
      <c r="Q72" s="35">
        <v>67840.404761904763</v>
      </c>
      <c r="S72" s="42"/>
    </row>
    <row r="73" spans="1:38" x14ac:dyDescent="0.2">
      <c r="A73" s="34">
        <v>44440</v>
      </c>
      <c r="B73" s="35">
        <v>84303.409090909088</v>
      </c>
      <c r="C73" s="35">
        <v>69609.126984126982</v>
      </c>
      <c r="D73" s="35"/>
      <c r="E73" s="35">
        <v>106564.75368771121</v>
      </c>
      <c r="F73" s="35">
        <v>103770.30279569892</v>
      </c>
      <c r="G73" s="35"/>
      <c r="H73" s="35">
        <v>86034.738636363632</v>
      </c>
      <c r="I73" s="35">
        <v>84956.074999999997</v>
      </c>
      <c r="J73" s="35">
        <v>85551.007575757569</v>
      </c>
      <c r="K73" s="35">
        <v>86507.550458715603</v>
      </c>
      <c r="L73" s="35">
        <v>83337.186440677964</v>
      </c>
      <c r="M73" s="35"/>
      <c r="N73" s="35">
        <v>75269.387755102041</v>
      </c>
      <c r="O73" s="35">
        <v>75412.344827586203</v>
      </c>
      <c r="P73" s="35">
        <v>72247.047297297293</v>
      </c>
      <c r="Q73" s="35">
        <v>70577.287356321845</v>
      </c>
      <c r="S73" s="42"/>
    </row>
    <row r="74" spans="1:38" x14ac:dyDescent="0.2">
      <c r="A74" s="34">
        <v>44470</v>
      </c>
      <c r="B74" s="35">
        <v>82550</v>
      </c>
      <c r="C74" s="35">
        <v>63228.174603174608</v>
      </c>
      <c r="D74" s="35"/>
      <c r="E74" s="35">
        <v>109992.03261393197</v>
      </c>
      <c r="F74" s="35">
        <v>108076.9</v>
      </c>
      <c r="G74" s="35"/>
      <c r="H74" s="35">
        <v>95005.637931034478</v>
      </c>
      <c r="I74" s="35">
        <v>90975.638297872341</v>
      </c>
      <c r="J74" s="35">
        <v>90123.512605042022</v>
      </c>
      <c r="K74" s="35">
        <v>93590.108433734946</v>
      </c>
      <c r="L74" s="35">
        <v>88582.307692307688</v>
      </c>
      <c r="M74" s="35"/>
      <c r="N74" s="35">
        <v>84327.9</v>
      </c>
      <c r="O74" s="35">
        <v>71910.65789473684</v>
      </c>
      <c r="P74" s="35">
        <v>74119.563380281688</v>
      </c>
      <c r="Q74" s="35">
        <v>71797.288135593219</v>
      </c>
      <c r="S74" s="42"/>
    </row>
    <row r="75" spans="1:38" x14ac:dyDescent="0.2">
      <c r="A75" s="34">
        <v>44501</v>
      </c>
      <c r="B75" s="35">
        <v>96636.309523809527</v>
      </c>
      <c r="C75" s="35">
        <v>86411.111111111109</v>
      </c>
      <c r="D75" s="35"/>
      <c r="E75" s="35">
        <v>115212.05826538177</v>
      </c>
      <c r="F75" s="35">
        <v>114129.68518518518</v>
      </c>
      <c r="G75" s="35"/>
      <c r="H75" s="35">
        <v>102265.56666666667</v>
      </c>
      <c r="I75" s="35">
        <v>97498.595744680846</v>
      </c>
      <c r="J75" s="35">
        <v>96950.20289855072</v>
      </c>
      <c r="K75" s="35">
        <v>92247.967741935485</v>
      </c>
      <c r="L75" s="35">
        <v>93468.5</v>
      </c>
      <c r="M75" s="35"/>
      <c r="N75" s="35">
        <v>78729.269230769234</v>
      </c>
      <c r="O75" s="35">
        <v>76884.741935483864</v>
      </c>
      <c r="P75" s="35">
        <v>80169.532258064515</v>
      </c>
      <c r="Q75" s="35">
        <v>76648.446808510635</v>
      </c>
      <c r="S75" s="42"/>
    </row>
    <row r="76" spans="1:38" x14ac:dyDescent="0.2">
      <c r="A76" s="37">
        <v>44531</v>
      </c>
      <c r="B76" s="38">
        <v>99484.722222222204</v>
      </c>
      <c r="C76" s="38">
        <v>76373.130341880329</v>
      </c>
      <c r="D76" s="35"/>
      <c r="E76" s="38">
        <v>120873.50875136739</v>
      </c>
      <c r="F76" s="38">
        <v>120406.40962962963</v>
      </c>
      <c r="G76" s="35"/>
      <c r="H76" s="38">
        <v>105217.33333333333</v>
      </c>
      <c r="I76" s="38">
        <v>103988.28235294118</v>
      </c>
      <c r="J76" s="38">
        <v>104285.24778761061</v>
      </c>
      <c r="K76" s="38">
        <v>101854.31081081081</v>
      </c>
      <c r="L76" s="38">
        <v>102524.66666666667</v>
      </c>
      <c r="M76" s="38"/>
      <c r="N76" s="38">
        <v>83856.565217391311</v>
      </c>
      <c r="O76" s="38">
        <v>81440.139534883725</v>
      </c>
      <c r="P76" s="38">
        <v>83242.83928571429</v>
      </c>
      <c r="Q76" s="38">
        <v>74354.363636363632</v>
      </c>
      <c r="S76" s="42"/>
    </row>
    <row r="77" spans="1:38" x14ac:dyDescent="0.2">
      <c r="A77" s="34">
        <v>44562</v>
      </c>
      <c r="B77" s="35">
        <v>113733.33333333333</v>
      </c>
      <c r="C77" s="35">
        <v>95250</v>
      </c>
      <c r="D77" s="35"/>
      <c r="E77" s="35">
        <v>132142.67094017094</v>
      </c>
      <c r="F77" s="35">
        <v>122795.3469387755</v>
      </c>
      <c r="G77" s="35"/>
      <c r="H77" s="35">
        <v>112397.70731707317</v>
      </c>
      <c r="I77" s="35">
        <v>110287.16883116883</v>
      </c>
      <c r="J77" s="35">
        <v>110124.9797979798</v>
      </c>
      <c r="K77" s="35">
        <v>106007.2</v>
      </c>
      <c r="L77" s="35">
        <v>105834.69387755102</v>
      </c>
      <c r="M77" s="35"/>
      <c r="N77" s="35">
        <v>89393.38461538461</v>
      </c>
      <c r="O77" s="35">
        <v>84371.275862068971</v>
      </c>
      <c r="P77" s="35">
        <v>81260.266666666663</v>
      </c>
      <c r="Q77" s="35">
        <v>78127.625</v>
      </c>
      <c r="S77" s="41"/>
    </row>
    <row r="78" spans="1:38" x14ac:dyDescent="0.2">
      <c r="A78" s="34">
        <v>44593</v>
      </c>
      <c r="B78" s="35">
        <v>128763.88888888889</v>
      </c>
      <c r="C78" s="35">
        <v>110375</v>
      </c>
      <c r="D78" s="35"/>
      <c r="E78" s="35">
        <v>156110.0243902439</v>
      </c>
      <c r="F78" s="35">
        <v>138269.66666666666</v>
      </c>
      <c r="G78" s="35"/>
      <c r="H78" s="35">
        <v>142947.57954545456</v>
      </c>
      <c r="I78" s="35">
        <v>135559.29629629629</v>
      </c>
      <c r="J78" s="35">
        <v>133808.97142857141</v>
      </c>
      <c r="K78" s="35">
        <v>132667.82258064515</v>
      </c>
      <c r="L78" s="35">
        <v>126909.68181818182</v>
      </c>
      <c r="M78" s="35"/>
      <c r="N78" s="35">
        <v>116169.9705882353</v>
      </c>
      <c r="O78" s="35">
        <v>117256.3359375</v>
      </c>
      <c r="P78" s="35">
        <v>115837.46808510639</v>
      </c>
      <c r="Q78" s="35">
        <v>110310.85507246378</v>
      </c>
      <c r="S78" s="41"/>
      <c r="T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</row>
    <row r="79" spans="1:38" x14ac:dyDescent="0.2">
      <c r="A79" s="34">
        <v>44621</v>
      </c>
      <c r="B79" s="35">
        <v>125242.2222222222</v>
      </c>
      <c r="C79" s="35">
        <v>116320.39682539682</v>
      </c>
      <c r="D79" s="35"/>
      <c r="E79" s="35">
        <v>155681.88095238095</v>
      </c>
      <c r="F79" s="35">
        <v>151062.84375</v>
      </c>
      <c r="G79" s="35"/>
      <c r="H79" s="35">
        <v>145295.08641975309</v>
      </c>
      <c r="I79" s="35">
        <v>137688.15151515152</v>
      </c>
      <c r="J79" s="35">
        <v>140924.51063829788</v>
      </c>
      <c r="K79" s="35">
        <v>146469.82857142857</v>
      </c>
      <c r="L79" s="35">
        <v>128780.09375</v>
      </c>
      <c r="M79" s="35"/>
      <c r="N79" s="35">
        <v>117326.45918367348</v>
      </c>
      <c r="O79" s="35">
        <v>118336.40983606558</v>
      </c>
      <c r="P79" s="35">
        <v>120697.67326732674</v>
      </c>
      <c r="Q79" s="35">
        <v>115878.85185185185</v>
      </c>
      <c r="S79" s="41"/>
      <c r="T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</row>
    <row r="80" spans="1:38" x14ac:dyDescent="0.2">
      <c r="A80" s="34">
        <v>44652</v>
      </c>
      <c r="B80" s="35">
        <v>114933.33333333333</v>
      </c>
      <c r="C80" s="35">
        <v>96766.666666666657</v>
      </c>
      <c r="D80" s="35"/>
      <c r="E80" s="35">
        <v>160855.625</v>
      </c>
      <c r="F80" s="35">
        <v>155261.06451612903</v>
      </c>
      <c r="G80" s="35"/>
      <c r="H80" s="35">
        <v>146410</v>
      </c>
      <c r="I80" s="35">
        <v>146455.73913043478</v>
      </c>
      <c r="J80" s="35">
        <v>144766.82608695651</v>
      </c>
      <c r="K80" s="35">
        <v>145856.03921568627</v>
      </c>
      <c r="L80" s="35">
        <v>134791.53846153847</v>
      </c>
      <c r="M80" s="35"/>
      <c r="N80" s="35">
        <v>127383.74285714286</v>
      </c>
      <c r="O80" s="35">
        <v>120739.46666666666</v>
      </c>
      <c r="P80" s="35">
        <v>122275.64179104478</v>
      </c>
      <c r="Q80" s="35">
        <v>112995.97777777778</v>
      </c>
      <c r="S80" s="41"/>
      <c r="T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</row>
    <row r="81" spans="1:38" x14ac:dyDescent="0.2">
      <c r="A81" s="34">
        <v>44682</v>
      </c>
      <c r="B81" s="35">
        <v>108387.24641371699</v>
      </c>
      <c r="C81" s="35">
        <v>82588.888888888891</v>
      </c>
      <c r="D81" s="35"/>
      <c r="E81" s="35">
        <v>156639.37387755103</v>
      </c>
      <c r="F81" s="35">
        <v>146001.41176470587</v>
      </c>
      <c r="G81" s="35"/>
      <c r="H81" s="35">
        <v>137670.42307692306</v>
      </c>
      <c r="I81" s="35">
        <v>145282.03174603175</v>
      </c>
      <c r="J81" s="35">
        <v>146429.49019607843</v>
      </c>
      <c r="K81" s="35">
        <v>132841.09523809524</v>
      </c>
      <c r="L81" s="35">
        <v>125742.12</v>
      </c>
      <c r="M81" s="35"/>
      <c r="N81" s="35">
        <v>116176.61904761905</v>
      </c>
      <c r="O81" s="35">
        <v>119565.28333333334</v>
      </c>
      <c r="P81" s="35">
        <v>122883.57627118644</v>
      </c>
      <c r="Q81" s="35">
        <v>109562.76923076923</v>
      </c>
      <c r="S81" s="41"/>
      <c r="T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</row>
    <row r="82" spans="1:38" x14ac:dyDescent="0.2">
      <c r="A82" s="34">
        <v>44713</v>
      </c>
      <c r="B82" s="35">
        <v>87104.980956665167</v>
      </c>
      <c r="C82" s="35">
        <v>82441.120202020204</v>
      </c>
      <c r="D82" s="35"/>
      <c r="E82" s="35">
        <v>147547.34782608695</v>
      </c>
      <c r="F82" s="35">
        <v>133265.30769230769</v>
      </c>
      <c r="G82" s="35"/>
      <c r="H82" s="35">
        <v>135263.53488372092</v>
      </c>
      <c r="I82" s="35">
        <v>135065.39682539683</v>
      </c>
      <c r="J82" s="35">
        <v>122249.43103448275</v>
      </c>
      <c r="K82" s="35">
        <v>120402.88732394367</v>
      </c>
      <c r="L82" s="35">
        <v>111213.41176470589</v>
      </c>
      <c r="M82" s="35"/>
      <c r="N82" s="35">
        <v>116312.5</v>
      </c>
      <c r="O82" s="35">
        <v>111869.02173913043</v>
      </c>
      <c r="P82" s="35">
        <v>108290.81355932204</v>
      </c>
      <c r="Q82" s="35">
        <v>105268</v>
      </c>
      <c r="S82" s="41"/>
      <c r="T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</row>
    <row r="83" spans="1:38" x14ac:dyDescent="0.2">
      <c r="A83" s="34">
        <v>44743</v>
      </c>
      <c r="B83" s="35">
        <v>84842.225441919189</v>
      </c>
      <c r="C83" s="35">
        <v>64457.226641414134</v>
      </c>
      <c r="D83" s="35"/>
      <c r="E83" s="35">
        <v>140543.78846153847</v>
      </c>
      <c r="F83" s="35">
        <v>120931.74074074074</v>
      </c>
      <c r="G83" s="35"/>
      <c r="H83" s="35">
        <v>112798.78688524591</v>
      </c>
      <c r="I83" s="35">
        <v>121457.52173913043</v>
      </c>
      <c r="J83" s="35">
        <v>111287.58762886598</v>
      </c>
      <c r="K83" s="35">
        <v>108632.27536231885</v>
      </c>
      <c r="L83" s="35">
        <v>101773.89655172414</v>
      </c>
      <c r="M83" s="35"/>
      <c r="N83" s="35">
        <v>105483.63414634146</v>
      </c>
      <c r="O83" s="35">
        <v>107267.59090909091</v>
      </c>
      <c r="P83" s="35">
        <v>102264.18518518518</v>
      </c>
      <c r="Q83" s="35">
        <v>93636.142857142855</v>
      </c>
      <c r="S83" s="41"/>
      <c r="T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</row>
    <row r="84" spans="1:38" x14ac:dyDescent="0.2">
      <c r="A84" s="34">
        <v>44774</v>
      </c>
      <c r="B84" s="35">
        <v>81746.760762385762</v>
      </c>
      <c r="C84" s="35">
        <v>69352.051767676763</v>
      </c>
      <c r="D84" s="35"/>
      <c r="E84" s="35">
        <v>134347.83843353155</v>
      </c>
      <c r="F84" s="35">
        <v>124679.64099002849</v>
      </c>
      <c r="G84" s="35"/>
      <c r="H84" s="35">
        <v>124666.69491525424</v>
      </c>
      <c r="I84" s="35">
        <v>117704.07526881721</v>
      </c>
      <c r="J84" s="35">
        <v>107568.80769230769</v>
      </c>
      <c r="K84" s="35">
        <v>103741.55172413793</v>
      </c>
      <c r="L84" s="35">
        <v>98824.9</v>
      </c>
      <c r="M84" s="35"/>
      <c r="N84" s="35">
        <v>87624.509433962259</v>
      </c>
      <c r="O84" s="35">
        <v>89579.09782608696</v>
      </c>
      <c r="P84" s="35">
        <v>90083.316326530607</v>
      </c>
      <c r="Q84" s="35">
        <v>79693.292307692303</v>
      </c>
      <c r="S84" s="41"/>
      <c r="T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</row>
    <row r="85" spans="1:38" x14ac:dyDescent="0.2">
      <c r="A85" s="34">
        <v>44805</v>
      </c>
      <c r="B85" s="35">
        <v>82976.759426847668</v>
      </c>
      <c r="C85" s="35">
        <v>63249.238689578393</v>
      </c>
      <c r="D85" s="35"/>
      <c r="E85" s="35">
        <v>130381.8855450527</v>
      </c>
      <c r="F85" s="35">
        <v>118891.15492957746</v>
      </c>
      <c r="G85" s="35"/>
      <c r="H85" s="35">
        <v>118907.77083333333</v>
      </c>
      <c r="I85" s="35">
        <v>114288.70270270271</v>
      </c>
      <c r="J85" s="35">
        <v>97618.417582417576</v>
      </c>
      <c r="K85" s="35">
        <v>97958.061224489793</v>
      </c>
      <c r="L85" s="35">
        <v>94900.309523809527</v>
      </c>
      <c r="M85" s="35"/>
      <c r="N85" s="35">
        <v>86379.152542372874</v>
      </c>
      <c r="O85" s="35">
        <v>87122.055555555562</v>
      </c>
      <c r="P85" s="35">
        <v>81049.361904761899</v>
      </c>
      <c r="Q85" s="35">
        <v>81378.258064516136</v>
      </c>
      <c r="S85" s="41"/>
      <c r="T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</row>
    <row r="86" spans="1:38" x14ac:dyDescent="0.2">
      <c r="A86" s="34">
        <v>44835</v>
      </c>
      <c r="B86" s="35">
        <v>71537.396103896113</v>
      </c>
      <c r="C86" s="35">
        <v>72775.916666666672</v>
      </c>
      <c r="D86" s="35"/>
      <c r="E86" s="35">
        <v>125581.07773242632</v>
      </c>
      <c r="F86" s="35">
        <v>117898.03070934255</v>
      </c>
      <c r="G86" s="35"/>
      <c r="H86" s="35">
        <v>101584.46666666666</v>
      </c>
      <c r="I86" s="35">
        <v>109611.85074626865</v>
      </c>
      <c r="J86" s="35">
        <v>102880.97297297297</v>
      </c>
      <c r="K86" s="35">
        <v>99089.182795698929</v>
      </c>
      <c r="L86" s="35">
        <v>95044.03125</v>
      </c>
      <c r="M86" s="35"/>
      <c r="N86" s="35">
        <v>92414.823529411762</v>
      </c>
      <c r="O86" s="35">
        <v>83755.625</v>
      </c>
      <c r="P86" s="35">
        <v>87719.53731343284</v>
      </c>
      <c r="Q86" s="35">
        <v>85525.854838709682</v>
      </c>
      <c r="S86" s="41"/>
      <c r="T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</row>
    <row r="87" spans="1:38" x14ac:dyDescent="0.2">
      <c r="A87" s="34">
        <v>44866</v>
      </c>
      <c r="B87" s="35">
        <v>67823.863636363632</v>
      </c>
      <c r="C87" s="35">
        <v>66726.327380952382</v>
      </c>
      <c r="D87" s="35"/>
      <c r="E87" s="35">
        <v>118590.16641337387</v>
      </c>
      <c r="F87" s="35">
        <v>110422.14285714286</v>
      </c>
      <c r="G87" s="35"/>
      <c r="H87" s="35">
        <v>115521.18181818182</v>
      </c>
      <c r="I87" s="35">
        <v>104975.21666666666</v>
      </c>
      <c r="J87" s="35">
        <v>101729.30851063829</v>
      </c>
      <c r="K87" s="35">
        <v>98028.987500000003</v>
      </c>
      <c r="L87" s="35">
        <v>93169.230769230766</v>
      </c>
      <c r="M87" s="35"/>
      <c r="N87" s="35">
        <v>94960.95</v>
      </c>
      <c r="O87" s="35">
        <v>86772.18</v>
      </c>
      <c r="P87" s="35">
        <v>85201.696428571435</v>
      </c>
      <c r="Q87" s="35">
        <v>76880.6875</v>
      </c>
      <c r="S87" s="41"/>
    </row>
    <row r="88" spans="1:38" x14ac:dyDescent="0.2">
      <c r="A88" s="37">
        <v>44896</v>
      </c>
      <c r="B88" s="38">
        <v>59502.325393265113</v>
      </c>
      <c r="C88" s="38">
        <v>50465.443660968653</v>
      </c>
      <c r="D88" s="35"/>
      <c r="E88" s="38">
        <v>123655.13157894737</v>
      </c>
      <c r="F88" s="38">
        <v>91695.875</v>
      </c>
      <c r="G88" s="35"/>
      <c r="H88" s="38">
        <v>108243.85714285714</v>
      </c>
      <c r="I88" s="38">
        <v>98759.46666666666</v>
      </c>
      <c r="J88" s="38">
        <v>91963.650793650799</v>
      </c>
      <c r="K88" s="38">
        <v>90192.955555555556</v>
      </c>
      <c r="L88" s="38">
        <v>82720.878787878784</v>
      </c>
      <c r="M88" s="35"/>
      <c r="N88" s="38">
        <v>79253.217391304352</v>
      </c>
      <c r="O88" s="38">
        <v>80715.576923076922</v>
      </c>
      <c r="P88" s="38">
        <v>78015.15625</v>
      </c>
      <c r="Q88" s="38">
        <v>73473.648648648654</v>
      </c>
      <c r="S88" s="41"/>
    </row>
    <row r="89" spans="1:38" x14ac:dyDescent="0.2">
      <c r="A89" s="34">
        <v>44927</v>
      </c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S89" s="41"/>
    </row>
    <row r="90" spans="1:38" x14ac:dyDescent="0.2">
      <c r="A90" s="34">
        <v>44958</v>
      </c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S90" s="41"/>
    </row>
    <row r="91" spans="1:38" x14ac:dyDescent="0.2">
      <c r="A91" s="34">
        <v>44986</v>
      </c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S91" s="41"/>
    </row>
    <row r="92" spans="1:38" x14ac:dyDescent="0.2">
      <c r="A92" s="34">
        <v>45017</v>
      </c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S92" s="41"/>
    </row>
    <row r="93" spans="1:38" x14ac:dyDescent="0.2">
      <c r="A93" s="34">
        <v>45047</v>
      </c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S93" s="41"/>
    </row>
    <row r="94" spans="1:38" x14ac:dyDescent="0.2">
      <c r="A94" s="34">
        <v>45078</v>
      </c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S94" s="41"/>
    </row>
    <row r="95" spans="1:38" x14ac:dyDescent="0.2">
      <c r="A95" s="34">
        <v>45108</v>
      </c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S95" s="41"/>
    </row>
    <row r="96" spans="1:38" x14ac:dyDescent="0.2">
      <c r="A96" s="34">
        <v>45139</v>
      </c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S96" s="41"/>
    </row>
    <row r="97" spans="1:19" x14ac:dyDescent="0.2">
      <c r="A97" s="34">
        <v>45170</v>
      </c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S97" s="41"/>
    </row>
    <row r="98" spans="1:19" x14ac:dyDescent="0.2">
      <c r="A98" s="34">
        <v>45200</v>
      </c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S98" s="41"/>
    </row>
    <row r="99" spans="1:19" x14ac:dyDescent="0.2">
      <c r="A99" s="34">
        <v>45231</v>
      </c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S99" s="41"/>
    </row>
    <row r="100" spans="1:19" x14ac:dyDescent="0.2">
      <c r="A100" s="37">
        <v>45261</v>
      </c>
      <c r="B100" s="39"/>
      <c r="C100" s="39"/>
      <c r="D100" s="36"/>
      <c r="E100" s="39"/>
      <c r="F100" s="39"/>
      <c r="G100" s="36"/>
      <c r="H100" s="39"/>
      <c r="I100" s="39"/>
      <c r="J100" s="39"/>
      <c r="K100" s="39"/>
      <c r="L100" s="39"/>
      <c r="M100" s="36"/>
      <c r="N100" s="39"/>
      <c r="O100" s="39"/>
      <c r="P100" s="39"/>
      <c r="Q100" s="39"/>
      <c r="S100" s="41"/>
    </row>
    <row r="101" spans="1:19" x14ac:dyDescent="0.2">
      <c r="A101" s="34">
        <v>45292</v>
      </c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S101" s="41"/>
    </row>
    <row r="102" spans="1:19" x14ac:dyDescent="0.2">
      <c r="A102" s="34">
        <v>45323</v>
      </c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S102" s="41"/>
    </row>
    <row r="103" spans="1:19" x14ac:dyDescent="0.2">
      <c r="A103" s="34">
        <v>45352</v>
      </c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S103" s="41"/>
    </row>
    <row r="104" spans="1:19" x14ac:dyDescent="0.2">
      <c r="A104" s="34">
        <v>45383</v>
      </c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S104" s="41"/>
    </row>
    <row r="105" spans="1:19" x14ac:dyDescent="0.2">
      <c r="A105" s="34">
        <v>45413</v>
      </c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S105" s="41"/>
    </row>
    <row r="106" spans="1:19" x14ac:dyDescent="0.2">
      <c r="A106" s="34">
        <v>45444</v>
      </c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S106" s="41"/>
    </row>
    <row r="107" spans="1:19" x14ac:dyDescent="0.2">
      <c r="A107" s="34">
        <v>45474</v>
      </c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S107" s="41"/>
    </row>
    <row r="108" spans="1:19" x14ac:dyDescent="0.2">
      <c r="A108" s="34">
        <v>45505</v>
      </c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S108" s="41"/>
    </row>
    <row r="109" spans="1:19" x14ac:dyDescent="0.2">
      <c r="A109" s="34">
        <v>45536</v>
      </c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S109" s="41"/>
    </row>
    <row r="110" spans="1:19" x14ac:dyDescent="0.2">
      <c r="A110" s="34">
        <v>45566</v>
      </c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S110" s="41"/>
    </row>
    <row r="111" spans="1:19" x14ac:dyDescent="0.2">
      <c r="A111" s="34">
        <v>45597</v>
      </c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S111" s="41"/>
    </row>
    <row r="112" spans="1:19" x14ac:dyDescent="0.2">
      <c r="A112" s="37">
        <v>45627</v>
      </c>
      <c r="B112" s="39"/>
      <c r="C112" s="39"/>
      <c r="D112" s="36"/>
      <c r="E112" s="39"/>
      <c r="F112" s="39"/>
      <c r="G112" s="36"/>
      <c r="H112" s="39"/>
      <c r="I112" s="39"/>
      <c r="J112" s="39"/>
      <c r="K112" s="39"/>
      <c r="L112" s="39"/>
      <c r="M112" s="36"/>
      <c r="N112" s="39"/>
      <c r="O112" s="39"/>
      <c r="P112" s="39"/>
      <c r="Q112" s="39"/>
      <c r="S112" s="41"/>
    </row>
    <row r="113" spans="1:19" x14ac:dyDescent="0.2">
      <c r="A113" s="34">
        <v>45658</v>
      </c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S113" s="41"/>
    </row>
    <row r="114" spans="1:19" x14ac:dyDescent="0.2">
      <c r="A114" s="34">
        <v>45689</v>
      </c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S114" s="41"/>
    </row>
    <row r="115" spans="1:19" x14ac:dyDescent="0.2">
      <c r="A115" s="34">
        <v>45717</v>
      </c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S115" s="41"/>
    </row>
    <row r="116" spans="1:19" x14ac:dyDescent="0.2">
      <c r="A116" s="34">
        <v>45748</v>
      </c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S116" s="41"/>
    </row>
    <row r="117" spans="1:19" x14ac:dyDescent="0.2">
      <c r="A117" s="34">
        <v>45778</v>
      </c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S117" s="41"/>
    </row>
    <row r="118" spans="1:19" x14ac:dyDescent="0.2">
      <c r="A118" s="34">
        <v>45809</v>
      </c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S118" s="41"/>
    </row>
    <row r="119" spans="1:19" x14ac:dyDescent="0.2">
      <c r="A119" s="34">
        <v>45839</v>
      </c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S119" s="41"/>
    </row>
    <row r="120" spans="1:19" x14ac:dyDescent="0.2">
      <c r="A120" s="34">
        <v>45870</v>
      </c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S120" s="41"/>
    </row>
    <row r="121" spans="1:19" x14ac:dyDescent="0.2">
      <c r="A121" s="34">
        <v>45901</v>
      </c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S121" s="41"/>
    </row>
    <row r="122" spans="1:19" x14ac:dyDescent="0.2">
      <c r="A122" s="34">
        <v>45931</v>
      </c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S122" s="41"/>
    </row>
    <row r="123" spans="1:19" x14ac:dyDescent="0.2">
      <c r="A123" s="34">
        <v>45962</v>
      </c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S123" s="41"/>
    </row>
    <row r="124" spans="1:19" x14ac:dyDescent="0.2">
      <c r="A124" s="37">
        <v>45992</v>
      </c>
      <c r="B124" s="39"/>
      <c r="C124" s="39"/>
      <c r="D124" s="36"/>
      <c r="E124" s="39"/>
      <c r="F124" s="39"/>
      <c r="G124" s="36"/>
      <c r="H124" s="39"/>
      <c r="I124" s="39"/>
      <c r="J124" s="39"/>
      <c r="K124" s="39"/>
      <c r="L124" s="39"/>
      <c r="M124" s="36"/>
      <c r="N124" s="39"/>
      <c r="O124" s="39"/>
      <c r="P124" s="39"/>
      <c r="Q124" s="39"/>
      <c r="S124" s="41"/>
    </row>
    <row r="125" spans="1:19" x14ac:dyDescent="0.2">
      <c r="A125" s="34">
        <v>46023</v>
      </c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S125" s="41"/>
    </row>
    <row r="126" spans="1:19" x14ac:dyDescent="0.2">
      <c r="A126" s="34">
        <v>46054</v>
      </c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S126" s="41"/>
    </row>
    <row r="127" spans="1:19" x14ac:dyDescent="0.2">
      <c r="A127" s="34">
        <v>46082</v>
      </c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S127" s="41"/>
    </row>
    <row r="128" spans="1:19" x14ac:dyDescent="0.2">
      <c r="A128" s="34">
        <v>46113</v>
      </c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S128" s="41"/>
    </row>
    <row r="129" spans="1:19" x14ac:dyDescent="0.2">
      <c r="A129" s="34">
        <v>46143</v>
      </c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S129" s="41"/>
    </row>
    <row r="130" spans="1:19" x14ac:dyDescent="0.2">
      <c r="A130" s="34">
        <v>46174</v>
      </c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S130" s="41"/>
    </row>
    <row r="131" spans="1:19" x14ac:dyDescent="0.2">
      <c r="A131" s="34">
        <v>46204</v>
      </c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S131" s="41"/>
    </row>
    <row r="132" spans="1:19" x14ac:dyDescent="0.2">
      <c r="A132" s="34">
        <v>46235</v>
      </c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S132" s="41"/>
    </row>
    <row r="133" spans="1:19" x14ac:dyDescent="0.2">
      <c r="A133" s="34">
        <v>46266</v>
      </c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S133" s="41"/>
    </row>
    <row r="134" spans="1:19" x14ac:dyDescent="0.2">
      <c r="A134" s="34">
        <v>46296</v>
      </c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S134" s="41"/>
    </row>
    <row r="135" spans="1:19" x14ac:dyDescent="0.2">
      <c r="A135" s="34">
        <v>46327</v>
      </c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S135" s="41"/>
    </row>
    <row r="136" spans="1:19" x14ac:dyDescent="0.2">
      <c r="A136" s="37">
        <v>46357</v>
      </c>
      <c r="B136" s="39"/>
      <c r="C136" s="39"/>
      <c r="D136" s="36"/>
      <c r="E136" s="39"/>
      <c r="F136" s="39"/>
      <c r="G136" s="36"/>
      <c r="H136" s="39"/>
      <c r="I136" s="39"/>
      <c r="J136" s="39"/>
      <c r="K136" s="39"/>
      <c r="L136" s="39"/>
      <c r="M136" s="36"/>
      <c r="N136" s="39"/>
      <c r="O136" s="39"/>
      <c r="P136" s="39"/>
      <c r="Q136" s="39"/>
      <c r="S136" s="41"/>
    </row>
    <row r="137" spans="1:19" x14ac:dyDescent="0.2">
      <c r="A137" s="34">
        <v>46388</v>
      </c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S137" s="41"/>
    </row>
    <row r="138" spans="1:19" x14ac:dyDescent="0.2">
      <c r="A138" s="34">
        <v>46419</v>
      </c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S138" s="41"/>
    </row>
    <row r="139" spans="1:19" x14ac:dyDescent="0.2">
      <c r="A139" s="34">
        <v>46447</v>
      </c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S139" s="41"/>
    </row>
    <row r="140" spans="1:19" x14ac:dyDescent="0.2">
      <c r="A140" s="34">
        <v>46478</v>
      </c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S140" s="41"/>
    </row>
    <row r="141" spans="1:19" x14ac:dyDescent="0.2">
      <c r="A141" s="34">
        <v>46508</v>
      </c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S141" s="41"/>
    </row>
    <row r="142" spans="1:19" x14ac:dyDescent="0.2">
      <c r="A142" s="34">
        <v>46539</v>
      </c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S142" s="41"/>
    </row>
    <row r="143" spans="1:19" x14ac:dyDescent="0.2">
      <c r="A143" s="34">
        <v>46569</v>
      </c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S143" s="41"/>
    </row>
    <row r="144" spans="1:19" x14ac:dyDescent="0.2">
      <c r="A144" s="34">
        <v>46600</v>
      </c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S144" s="41"/>
    </row>
    <row r="145" spans="1:19" x14ac:dyDescent="0.2">
      <c r="A145" s="34">
        <v>46631</v>
      </c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S145" s="41"/>
    </row>
    <row r="146" spans="1:19" x14ac:dyDescent="0.2">
      <c r="A146" s="34">
        <v>46661</v>
      </c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S146" s="41"/>
    </row>
    <row r="147" spans="1:19" x14ac:dyDescent="0.2">
      <c r="A147" s="34">
        <v>46692</v>
      </c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S147" s="41"/>
    </row>
    <row r="148" spans="1:19" x14ac:dyDescent="0.2">
      <c r="A148" s="37">
        <v>46722</v>
      </c>
      <c r="B148" s="39"/>
      <c r="C148" s="39"/>
      <c r="D148" s="36"/>
      <c r="E148" s="39"/>
      <c r="F148" s="39"/>
      <c r="G148" s="36"/>
      <c r="H148" s="39"/>
      <c r="I148" s="39"/>
      <c r="J148" s="39"/>
      <c r="K148" s="39"/>
      <c r="L148" s="39"/>
      <c r="M148" s="36"/>
      <c r="N148" s="39"/>
      <c r="O148" s="39"/>
      <c r="P148" s="39"/>
      <c r="Q148" s="39"/>
      <c r="S148" s="41"/>
    </row>
    <row r="149" spans="1:19" x14ac:dyDescent="0.2">
      <c r="A149" s="34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</row>
  </sheetData>
  <mergeCells count="5">
    <mergeCell ref="B1:C1"/>
    <mergeCell ref="E2:F2"/>
    <mergeCell ref="H2:L2"/>
    <mergeCell ref="N2:Q2"/>
    <mergeCell ref="E1:Q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FORECAST SUMMARY</vt:lpstr>
      <vt:lpstr>Monthly Forecasts</vt:lpstr>
      <vt:lpstr>'FORECAST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TJD</dc:creator>
  <cp:lastModifiedBy>Microsoft Office User</cp:lastModifiedBy>
  <dcterms:created xsi:type="dcterms:W3CDTF">2022-06-27T19:25:15Z</dcterms:created>
  <dcterms:modified xsi:type="dcterms:W3CDTF">2023-02-01T21:12:08Z</dcterms:modified>
</cp:coreProperties>
</file>